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chae\Desktop\"/>
    </mc:Choice>
  </mc:AlternateContent>
  <xr:revisionPtr revIDLastSave="0" documentId="13_ncr:1_{DB1A15D6-7176-4A40-AB58-345830BF5B60}" xr6:coauthVersionLast="47" xr6:coauthVersionMax="47" xr10:uidLastSave="{00000000-0000-0000-0000-000000000000}"/>
  <bookViews>
    <workbookView xWindow="-120" yWindow="-120" windowWidth="23280" windowHeight="14880" xr2:uid="{35964B39-A744-47EE-980C-1E7427CDCA23}"/>
  </bookViews>
  <sheets>
    <sheet name="Tabelle1" sheetId="1" r:id="rId1"/>
  </sheets>
  <externalReferences>
    <externalReference r:id="rId2"/>
  </externalReferences>
  <definedNames>
    <definedName name="D_SCORE">[1]Kürblatt!$AV$40</definedName>
    <definedName name="_xlnm.Print_Area" localSheetId="0">Tabelle1!$A$1:$AZ$47</definedName>
    <definedName name="J1D">'[1]Jun.1 DYN'!$A$4:$F$70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6" i="1" l="1"/>
  <c r="AW34" i="1"/>
  <c r="AW32" i="1"/>
  <c r="AV36" i="1" l="1"/>
  <c r="AV30" i="1" l="1"/>
  <c r="AV40" i="1" l="1"/>
  <c r="AV32" i="1"/>
</calcChain>
</file>

<file path=xl/sharedStrings.xml><?xml version="1.0" encoding="utf-8"?>
<sst xmlns="http://schemas.openxmlformats.org/spreadsheetml/2006/main" count="67" uniqueCount="54">
  <si>
    <t>GER</t>
  </si>
  <si>
    <t>Start-N°</t>
  </si>
  <si>
    <t>wann:</t>
  </si>
  <si>
    <t>wo:</t>
  </si>
  <si>
    <t>Base</t>
  </si>
  <si>
    <t>Tel.</t>
  </si>
  <si>
    <t>Email:</t>
  </si>
  <si>
    <t>LEVEL</t>
  </si>
  <si>
    <t>Jug.</t>
  </si>
  <si>
    <t>MKl.</t>
  </si>
  <si>
    <t>Value</t>
  </si>
  <si>
    <t>Top</t>
  </si>
  <si>
    <t>W2</t>
  </si>
  <si>
    <t>M2</t>
  </si>
  <si>
    <t>MX2</t>
  </si>
  <si>
    <t>W3</t>
  </si>
  <si>
    <t>M4</t>
  </si>
  <si>
    <t>BAL</t>
  </si>
  <si>
    <t>DYN</t>
  </si>
  <si>
    <t>COM</t>
  </si>
  <si>
    <t>FINAL</t>
  </si>
  <si>
    <t>Po-dest</t>
  </si>
  <si>
    <t>VALUE</t>
  </si>
  <si>
    <t>BALANCE</t>
  </si>
  <si>
    <t>DYNAMIC</t>
  </si>
  <si>
    <t>INDIVIDUAL</t>
  </si>
  <si>
    <t>DIFFICULTY</t>
  </si>
  <si>
    <t>DV</t>
  </si>
  <si>
    <t>D-SCORE</t>
  </si>
  <si>
    <t>Size/Größe:</t>
  </si>
  <si>
    <t>TS/Zeitfehler:</t>
  </si>
  <si>
    <t>SR:</t>
  </si>
  <si>
    <r>
      <t xml:space="preserve">Date / Signatur </t>
    </r>
    <r>
      <rPr>
        <b/>
        <sz val="8"/>
        <rFont val="Arial"/>
        <family val="2"/>
      </rPr>
      <t>DJ</t>
    </r>
  </si>
  <si>
    <t>ab 13</t>
  </si>
  <si>
    <t>Aspire</t>
  </si>
  <si>
    <t>7 - 14</t>
  </si>
  <si>
    <t>8 - 16</t>
  </si>
  <si>
    <t>Jun 1</t>
  </si>
  <si>
    <t>10 - 18</t>
  </si>
  <si>
    <t>Jun 2</t>
  </si>
  <si>
    <t>11 -19</t>
  </si>
  <si>
    <t>Value IE</t>
  </si>
  <si>
    <t>Middle</t>
  </si>
  <si>
    <t>SH (1)</t>
  </si>
  <si>
    <t>Top/Mount (2)</t>
  </si>
  <si>
    <t>Base (3)</t>
  </si>
  <si>
    <r>
      <t xml:space="preserve">Dynamik (4) / </t>
    </r>
    <r>
      <rPr>
        <sz val="8"/>
        <color theme="3" tint="0.499984740745262"/>
        <rFont val="Arial"/>
        <family val="2"/>
      </rPr>
      <t>LINK (5)</t>
    </r>
  </si>
  <si>
    <t>Aspire keine Kennzeichnung der Exercice</t>
  </si>
  <si>
    <t>Übung</t>
  </si>
  <si>
    <t>Katergorie</t>
  </si>
  <si>
    <t>Wettkampf:</t>
  </si>
  <si>
    <t>Trainer-Name:</t>
  </si>
  <si>
    <t>Kontakt:</t>
  </si>
  <si>
    <t>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</si>
</sst>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E_U_R_-;\-* #,##0\ _E_U_R_-;_-* &quot;-&quot;\ _E_U_R_-;_-@_-"/>
  </numFmts>
  <fonts count="20" x14ac:knownFonts="1">
    <font>
      <sz val="11"/>
      <color theme="1"/>
      <name val="Aptos Narrow"/>
      <family val="2"/>
      <scheme val="minor"/>
    </font>
    <font>
      <b/>
      <sz val="36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sz val="4"/>
      <name val="Arial"/>
      <family val="2"/>
    </font>
    <font>
      <b/>
      <sz val="11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9"/>
      <name val="Arial"/>
      <family val="2"/>
    </font>
    <font>
      <b/>
      <sz val="9"/>
      <color theme="1"/>
      <name val="Aptos Narrow"/>
      <family val="2"/>
      <scheme val="minor"/>
    </font>
    <font>
      <sz val="8"/>
      <color theme="3" tint="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indexed="64"/>
      </right>
      <top style="hair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34998626667073579"/>
      </left>
      <right/>
      <top/>
      <bottom style="hair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hair">
        <color indexed="64"/>
      </right>
      <top/>
      <bottom style="thin">
        <color theme="3" tint="0.499984740745262"/>
      </bottom>
      <diagonal/>
    </border>
    <border>
      <left/>
      <right/>
      <top/>
      <bottom style="medium">
        <color theme="3" tint="0.499984740745262"/>
      </bottom>
      <diagonal/>
    </border>
    <border>
      <left style="medium">
        <color theme="3" tint="0.499984740745262"/>
      </left>
      <right style="hair">
        <color indexed="64"/>
      </right>
      <top style="thin">
        <color theme="3" tint="0.499984740745262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theme="3" tint="0.499984740745262"/>
      </top>
      <bottom style="hair">
        <color indexed="64"/>
      </bottom>
      <diagonal style="hair">
        <color indexed="64"/>
      </diagonal>
    </border>
    <border>
      <left style="medium">
        <color theme="3" tint="0.499984740745262"/>
      </left>
      <right/>
      <top style="medium">
        <color theme="3" tint="0.499984740745262"/>
      </top>
      <bottom/>
      <diagonal/>
    </border>
    <border>
      <left style="medium">
        <color theme="3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  <border>
      <left style="medium">
        <color theme="3" tint="0.499984740745262"/>
      </left>
      <right style="medium">
        <color indexed="64"/>
      </right>
      <top/>
      <bottom/>
      <diagonal/>
    </border>
    <border>
      <left/>
      <right style="medium">
        <color theme="3" tint="0.499984740745262"/>
      </right>
      <top/>
      <bottom/>
      <diagonal/>
    </border>
    <border>
      <left style="medium">
        <color theme="3" tint="0.499984740745262"/>
      </left>
      <right style="medium">
        <color theme="3" tint="0.499984740745262"/>
      </right>
      <top/>
      <bottom/>
      <diagonal/>
    </border>
    <border>
      <left/>
      <right/>
      <top style="medium">
        <color theme="3" tint="0.499984740745262"/>
      </top>
      <bottom/>
      <diagonal/>
    </border>
    <border>
      <left/>
      <right style="medium">
        <color indexed="64"/>
      </right>
      <top style="medium">
        <color theme="3" tint="0.499984740745262"/>
      </top>
      <bottom/>
      <diagonal/>
    </border>
    <border>
      <left style="medium">
        <color indexed="64"/>
      </left>
      <right/>
      <top style="medium">
        <color theme="3" tint="0.499984740745262"/>
      </top>
      <bottom style="hair">
        <color indexed="64"/>
      </bottom>
      <diagonal/>
    </border>
    <border>
      <left/>
      <right/>
      <top style="medium">
        <color theme="3" tint="0.499984740745262"/>
      </top>
      <bottom style="hair">
        <color indexed="64"/>
      </bottom>
      <diagonal/>
    </border>
    <border>
      <left style="medium">
        <color indexed="64"/>
      </left>
      <right/>
      <top style="medium">
        <color theme="3" tint="0.499984740745262"/>
      </top>
      <bottom/>
      <diagonal/>
    </border>
    <border>
      <left/>
      <right style="medium">
        <color theme="3" tint="0.499984740745262"/>
      </right>
      <top style="medium">
        <color theme="3" tint="0.499984740745262"/>
      </top>
      <bottom/>
      <diagonal/>
    </border>
    <border>
      <left style="medium">
        <color theme="3" tint="0.499984740745262"/>
      </left>
      <right/>
      <top/>
      <bottom/>
      <diagonal/>
    </border>
    <border>
      <left/>
      <right style="medium">
        <color theme="3" tint="0.499984740745262"/>
      </right>
      <top/>
      <bottom style="hair">
        <color indexed="64"/>
      </bottom>
      <diagonal/>
    </border>
    <border>
      <left style="medium">
        <color theme="3" tint="0.499984740745262"/>
      </left>
      <right/>
      <top/>
      <bottom style="medium">
        <color indexed="64"/>
      </bottom>
      <diagonal/>
    </border>
    <border>
      <left/>
      <right style="medium">
        <color theme="3" tint="0.499984740745262"/>
      </right>
      <top style="hair">
        <color indexed="64"/>
      </top>
      <bottom style="medium">
        <color indexed="64"/>
      </bottom>
      <diagonal/>
    </border>
    <border>
      <left style="medium">
        <color theme="3" tint="0.499984740745262"/>
      </left>
      <right/>
      <top style="medium">
        <color indexed="64"/>
      </top>
      <bottom/>
      <diagonal/>
    </border>
    <border>
      <left/>
      <right style="medium">
        <color theme="3" tint="0.499984740745262"/>
      </right>
      <top style="hair">
        <color theme="0" tint="-0.34998626667073579"/>
      </top>
      <bottom/>
      <diagonal/>
    </border>
    <border>
      <left/>
      <right style="medium">
        <color theme="3" tint="0.499984740745262"/>
      </right>
      <top style="medium">
        <color indexed="64"/>
      </top>
      <bottom/>
      <diagonal/>
    </border>
    <border>
      <left style="medium">
        <color theme="3" tint="0.499984740745262"/>
      </left>
      <right style="hair">
        <color indexed="64"/>
      </right>
      <top/>
      <bottom/>
      <diagonal/>
    </border>
    <border>
      <left/>
      <right style="medium">
        <color theme="3" tint="0.499984740745262"/>
      </right>
      <top/>
      <bottom style="thin">
        <color indexed="64"/>
      </bottom>
      <diagonal/>
    </border>
    <border>
      <left/>
      <right style="medium">
        <color theme="3" tint="0.499984740745262"/>
      </right>
      <top/>
      <bottom style="medium">
        <color indexed="64"/>
      </bottom>
      <diagonal/>
    </border>
    <border>
      <left style="hair">
        <color indexed="64"/>
      </left>
      <right style="medium">
        <color theme="3" tint="0.499984740745262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theme="3" tint="0.499984740745262"/>
      </right>
      <top/>
      <bottom style="hair">
        <color indexed="64"/>
      </bottom>
      <diagonal/>
    </border>
    <border>
      <left style="medium">
        <color theme="3" tint="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3" tint="0.49998474074526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3" tint="0.499984740745262"/>
      </right>
      <top style="hair">
        <color indexed="64"/>
      </top>
      <bottom style="medium">
        <color indexed="64"/>
      </bottom>
      <diagonal/>
    </border>
    <border>
      <left style="medium">
        <color theme="3" tint="0.499984740745262"/>
      </left>
      <right/>
      <top style="hair">
        <color indexed="64"/>
      </top>
      <bottom style="medium">
        <color theme="3" tint="0.499984740745262"/>
      </bottom>
      <diagonal/>
    </border>
    <border>
      <left/>
      <right/>
      <top style="hair">
        <color indexed="64"/>
      </top>
      <bottom style="medium">
        <color theme="3" tint="0.499984740745262"/>
      </bottom>
      <diagonal/>
    </border>
    <border>
      <left/>
      <right style="medium">
        <color indexed="64"/>
      </right>
      <top style="hair">
        <color indexed="64"/>
      </top>
      <bottom style="medium">
        <color theme="3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3" tint="0.499984740745262"/>
      </bottom>
      <diagonal/>
    </border>
    <border>
      <left/>
      <right/>
      <top style="medium">
        <color indexed="64"/>
      </top>
      <bottom style="medium">
        <color theme="3" tint="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3" tint="0.499984740745262"/>
      </bottom>
      <diagonal/>
    </border>
    <border>
      <left style="medium">
        <color indexed="64"/>
      </left>
      <right/>
      <top style="medium">
        <color theme="3" tint="0.499984740745262"/>
      </top>
      <bottom style="thin">
        <color indexed="64"/>
      </bottom>
      <diagonal/>
    </border>
    <border>
      <left/>
      <right/>
      <top style="medium">
        <color theme="3" tint="0.499984740745262"/>
      </top>
      <bottom style="thin">
        <color indexed="64"/>
      </bottom>
      <diagonal/>
    </border>
    <border>
      <left/>
      <right style="medium">
        <color indexed="64"/>
      </right>
      <top style="medium">
        <color theme="3" tint="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3" tint="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ill="0" applyBorder="0" applyAlignment="0" applyProtection="0"/>
  </cellStyleXfs>
  <cellXfs count="279">
    <xf numFmtId="0" fontId="0" fillId="0" borderId="0" xfId="0"/>
    <xf numFmtId="0" fontId="0" fillId="0" borderId="3" xfId="0" applyBorder="1"/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5" fillId="3" borderId="62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6" borderId="0" xfId="2" applyNumberFormat="1" applyFont="1" applyFill="1" applyBorder="1" applyAlignment="1" applyProtection="1">
      <alignment horizontal="center" vertical="center" shrinkToFit="1"/>
      <protection locked="0"/>
    </xf>
    <xf numFmtId="0" fontId="5" fillId="6" borderId="10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75" xfId="0" applyFont="1" applyBorder="1" applyAlignment="1" applyProtection="1">
      <alignment vertical="center" shrinkToFit="1"/>
      <protection locked="0"/>
    </xf>
    <xf numFmtId="0" fontId="5" fillId="0" borderId="76" xfId="0" applyFon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 shrinkToFit="1"/>
      <protection locked="0"/>
    </xf>
    <xf numFmtId="0" fontId="5" fillId="0" borderId="78" xfId="0" applyFont="1" applyBorder="1" applyAlignment="1" applyProtection="1">
      <alignment horizontal="center" vertical="center" shrinkToFit="1"/>
      <protection locked="0"/>
    </xf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 applyAlignment="1">
      <alignment horizontal="left" vertical="top"/>
    </xf>
    <xf numFmtId="0" fontId="0" fillId="0" borderId="82" xfId="0" applyBorder="1"/>
    <xf numFmtId="0" fontId="0" fillId="0" borderId="0" xfId="0" applyAlignment="1">
      <alignment horizontal="left" vertical="top"/>
    </xf>
    <xf numFmtId="0" fontId="8" fillId="0" borderId="80" xfId="0" applyFont="1" applyBorder="1" applyAlignment="1">
      <alignment vertical="center"/>
    </xf>
    <xf numFmtId="0" fontId="6" fillId="4" borderId="88" xfId="0" applyFont="1" applyFill="1" applyBorder="1"/>
    <xf numFmtId="0" fontId="6" fillId="4" borderId="95" xfId="0" applyFont="1" applyFill="1" applyBorder="1"/>
    <xf numFmtId="0" fontId="9" fillId="0" borderId="95" xfId="0" applyFont="1" applyBorder="1"/>
    <xf numFmtId="0" fontId="7" fillId="4" borderId="95" xfId="0" applyFont="1" applyFill="1" applyBorder="1" applyAlignment="1">
      <alignment vertical="center"/>
    </xf>
    <xf numFmtId="0" fontId="7" fillId="4" borderId="100" xfId="0" applyFont="1" applyFill="1" applyBorder="1" applyAlignment="1">
      <alignment vertical="center"/>
    </xf>
    <xf numFmtId="0" fontId="12" fillId="4" borderId="77" xfId="0" applyFont="1" applyFill="1" applyBorder="1" applyAlignment="1">
      <alignment vertical="center"/>
    </xf>
    <xf numFmtId="0" fontId="12" fillId="7" borderId="77" xfId="0" applyFont="1" applyFill="1" applyBorder="1" applyAlignment="1">
      <alignment vertical="center"/>
    </xf>
    <xf numFmtId="0" fontId="7" fillId="4" borderId="77" xfId="0" applyFont="1" applyFill="1" applyBorder="1" applyAlignment="1">
      <alignment vertical="center"/>
    </xf>
    <xf numFmtId="49" fontId="0" fillId="0" borderId="0" xfId="0" applyNumberFormat="1"/>
    <xf numFmtId="49" fontId="0" fillId="0" borderId="80" xfId="0" applyNumberFormat="1" applyBorder="1"/>
    <xf numFmtId="0" fontId="7" fillId="4" borderId="95" xfId="0" applyFont="1" applyFill="1" applyBorder="1"/>
    <xf numFmtId="0" fontId="10" fillId="0" borderId="0" xfId="0" applyFont="1"/>
    <xf numFmtId="0" fontId="0" fillId="0" borderId="0" xfId="0" applyAlignment="1">
      <alignment wrapText="1"/>
    </xf>
    <xf numFmtId="0" fontId="0" fillId="0" borderId="80" xfId="0" applyBorder="1" applyAlignment="1">
      <alignment vertical="center"/>
    </xf>
    <xf numFmtId="0" fontId="0" fillId="0" borderId="73" xfId="0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8" fillId="0" borderId="109" xfId="0" applyFont="1" applyBorder="1" applyAlignment="1">
      <alignment horizontal="center" vertical="top"/>
    </xf>
    <xf numFmtId="0" fontId="8" fillId="0" borderId="110" xfId="0" applyFont="1" applyBorder="1" applyAlignment="1">
      <alignment horizontal="center" vertical="top"/>
    </xf>
    <xf numFmtId="0" fontId="8" fillId="0" borderId="111" xfId="0" applyFont="1" applyBorder="1" applyAlignment="1">
      <alignment horizontal="center" vertical="top"/>
    </xf>
    <xf numFmtId="0" fontId="0" fillId="5" borderId="112" xfId="0" applyFill="1" applyBorder="1" applyAlignment="1" applyProtection="1">
      <alignment horizontal="center" vertical="top"/>
      <protection locked="0"/>
    </xf>
    <xf numFmtId="0" fontId="0" fillId="5" borderId="113" xfId="0" applyFill="1" applyBorder="1" applyAlignment="1" applyProtection="1">
      <alignment horizontal="center" vertical="top"/>
      <protection locked="0"/>
    </xf>
    <xf numFmtId="0" fontId="0" fillId="5" borderId="114" xfId="0" applyFill="1" applyBorder="1" applyAlignment="1" applyProtection="1">
      <alignment horizontal="center" vertical="top"/>
      <protection locked="0"/>
    </xf>
    <xf numFmtId="0" fontId="0" fillId="5" borderId="17" xfId="0" applyFill="1" applyBorder="1" applyAlignment="1" applyProtection="1">
      <alignment horizontal="center" vertical="top"/>
      <protection locked="0"/>
    </xf>
    <xf numFmtId="0" fontId="0" fillId="5" borderId="18" xfId="0" applyFill="1" applyBorder="1" applyAlignment="1" applyProtection="1">
      <alignment horizontal="center" vertical="top"/>
      <protection locked="0"/>
    </xf>
    <xf numFmtId="0" fontId="0" fillId="5" borderId="19" xfId="0" applyFill="1" applyBorder="1" applyAlignment="1" applyProtection="1">
      <alignment horizontal="center" vertical="top"/>
      <protection locked="0"/>
    </xf>
    <xf numFmtId="0" fontId="3" fillId="0" borderId="82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 applyProtection="1">
      <alignment horizontal="center" shrinkToFit="1"/>
      <protection locked="0"/>
    </xf>
    <xf numFmtId="0" fontId="2" fillId="5" borderId="55" xfId="0" applyFont="1" applyFill="1" applyBorder="1" applyAlignment="1" applyProtection="1">
      <alignment horizontal="center" shrinkToFit="1"/>
      <protection locked="0"/>
    </xf>
    <xf numFmtId="0" fontId="2" fillId="5" borderId="91" xfId="0" applyFont="1" applyFill="1" applyBorder="1" applyAlignment="1" applyProtection="1">
      <alignment horizontal="center" shrinkToFit="1"/>
      <protection locked="0"/>
    </xf>
    <xf numFmtId="0" fontId="17" fillId="0" borderId="86" xfId="0" applyFont="1" applyBorder="1" applyAlignment="1">
      <alignment horizontal="left"/>
    </xf>
    <xf numFmtId="0" fontId="17" fillId="0" borderId="82" xfId="0" applyFont="1" applyBorder="1" applyAlignment="1">
      <alignment horizontal="left"/>
    </xf>
    <xf numFmtId="0" fontId="5" fillId="0" borderId="52" xfId="0" applyFont="1" applyBorder="1"/>
    <xf numFmtId="0" fontId="0" fillId="0" borderId="53" xfId="0" applyBorder="1"/>
    <xf numFmtId="0" fontId="5" fillId="0" borderId="51" xfId="0" applyFont="1" applyBorder="1"/>
    <xf numFmtId="0" fontId="0" fillId="0" borderId="23" xfId="0" applyBorder="1"/>
    <xf numFmtId="0" fontId="0" fillId="0" borderId="39" xfId="0" applyBorder="1" applyAlignment="1" applyProtection="1">
      <alignment shrinkToFit="1"/>
      <protection locked="0"/>
    </xf>
    <xf numFmtId="0" fontId="0" fillId="0" borderId="40" xfId="0" applyBorder="1" applyAlignment="1" applyProtection="1">
      <alignment shrinkToFit="1"/>
      <protection locked="0"/>
    </xf>
    <xf numFmtId="0" fontId="0" fillId="0" borderId="93" xfId="0" applyBorder="1" applyAlignment="1" applyProtection="1">
      <alignment shrinkToFit="1"/>
      <protection locked="0"/>
    </xf>
    <xf numFmtId="0" fontId="0" fillId="5" borderId="90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7" xfId="0" applyFill="1" applyBorder="1" applyAlignment="1" applyProtection="1">
      <alignment horizontal="center" vertical="center" shrinkToFit="1"/>
      <protection locked="0"/>
    </xf>
    <xf numFmtId="0" fontId="0" fillId="5" borderId="18" xfId="0" applyFill="1" applyBorder="1" applyAlignment="1" applyProtection="1">
      <alignment horizontal="center" vertical="center" shrinkToFit="1"/>
      <protection locked="0"/>
    </xf>
    <xf numFmtId="0" fontId="0" fillId="5" borderId="19" xfId="0" applyFill="1" applyBorder="1" applyAlignment="1" applyProtection="1">
      <alignment horizontal="center" vertical="center" shrinkToFit="1"/>
      <protection locked="0"/>
    </xf>
    <xf numFmtId="0" fontId="0" fillId="5" borderId="82" xfId="1" applyFont="1" applyFill="1" applyBorder="1" applyAlignment="1" applyProtection="1">
      <alignment horizontal="center" vertical="center" shrinkToFit="1"/>
      <protection locked="0"/>
    </xf>
    <xf numFmtId="0" fontId="0" fillId="5" borderId="83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 applyProtection="1">
      <alignment horizontal="center" vertical="center" shrinkToFit="1"/>
      <protection locked="0"/>
    </xf>
    <xf numFmtId="0" fontId="0" fillId="0" borderId="6" xfId="1" applyFont="1" applyBorder="1" applyAlignment="1" applyProtection="1">
      <alignment horizontal="center" vertical="center" shrinkToFit="1"/>
      <protection locked="0"/>
    </xf>
    <xf numFmtId="0" fontId="0" fillId="0" borderId="18" xfId="1" applyFont="1" applyBorder="1" applyAlignment="1" applyProtection="1">
      <alignment horizontal="center" vertical="center" shrinkToFit="1"/>
      <protection locked="0"/>
    </xf>
    <xf numFmtId="0" fontId="0" fillId="0" borderId="19" xfId="1" applyFont="1" applyBorder="1" applyAlignment="1" applyProtection="1">
      <alignment horizontal="center" vertical="center" shrinkToFit="1"/>
      <protection locked="0"/>
    </xf>
    <xf numFmtId="0" fontId="15" fillId="0" borderId="9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8" fillId="0" borderId="84" xfId="0" applyFont="1" applyBorder="1" applyAlignment="1">
      <alignment horizontal="left" vertical="center" shrinkToFit="1"/>
    </xf>
    <xf numFmtId="0" fontId="8" fillId="0" borderId="85" xfId="0" applyFont="1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4" fontId="0" fillId="0" borderId="0" xfId="1" applyNumberFormat="1" applyFont="1" applyAlignment="1" applyProtection="1">
      <alignment horizontal="center" vertical="center" shrinkToFit="1"/>
      <protection locked="0"/>
    </xf>
    <xf numFmtId="14" fontId="2" fillId="0" borderId="0" xfId="1" applyNumberFormat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7" fillId="0" borderId="63" xfId="0" applyFont="1" applyBorder="1" applyAlignment="1" applyProtection="1">
      <alignment horizontal="left" vertical="center" shrinkToFit="1"/>
      <protection locked="0"/>
    </xf>
    <xf numFmtId="0" fontId="7" fillId="0" borderId="64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26" xfId="0" applyFont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 applyProtection="1">
      <alignment horizontal="left" vertical="top" shrinkToFit="1"/>
      <protection locked="0"/>
    </xf>
    <xf numFmtId="0" fontId="0" fillId="0" borderId="0" xfId="0" applyAlignment="1" applyProtection="1">
      <alignment horizontal="left" vertical="top" shrinkToFit="1"/>
      <protection locked="0"/>
    </xf>
    <xf numFmtId="0" fontId="0" fillId="0" borderId="29" xfId="0" applyBorder="1" applyAlignment="1" applyProtection="1">
      <alignment horizontal="left" vertical="top" shrinkToFit="1"/>
      <protection locked="0"/>
    </xf>
    <xf numFmtId="0" fontId="0" fillId="0" borderId="28" xfId="0" applyBorder="1" applyAlignment="1" applyProtection="1">
      <alignment horizontal="left" vertical="top" shrinkToFit="1"/>
      <protection locked="0"/>
    </xf>
    <xf numFmtId="0" fontId="0" fillId="0" borderId="14" xfId="0" applyBorder="1" applyAlignment="1" applyProtection="1">
      <alignment horizontal="left" vertical="top" shrinkToFit="1"/>
      <protection locked="0"/>
    </xf>
    <xf numFmtId="0" fontId="0" fillId="0" borderId="15" xfId="0" applyBorder="1" applyAlignment="1" applyProtection="1">
      <alignment horizontal="left" vertical="top" shrinkToFit="1"/>
      <protection locked="0"/>
    </xf>
    <xf numFmtId="0" fontId="5" fillId="0" borderId="34" xfId="0" applyFont="1" applyBorder="1" applyAlignment="1" applyProtection="1">
      <alignment horizontal="left" vertical="top" shrinkToFit="1"/>
      <protection locked="0"/>
    </xf>
    <xf numFmtId="0" fontId="0" fillId="0" borderId="35" xfId="0" applyBorder="1" applyAlignment="1" applyProtection="1">
      <alignment horizontal="left" vertical="top" shrinkToFit="1"/>
      <protection locked="0"/>
    </xf>
    <xf numFmtId="0" fontId="0" fillId="0" borderId="36" xfId="0" applyBorder="1" applyAlignment="1" applyProtection="1">
      <alignment horizontal="left" vertical="top" shrinkToFit="1"/>
      <protection locked="0"/>
    </xf>
    <xf numFmtId="0" fontId="0" fillId="0" borderId="70" xfId="0" applyBorder="1" applyAlignment="1" applyProtection="1">
      <alignment horizontal="left" vertical="top" shrinkToFit="1"/>
      <protection locked="0"/>
    </xf>
    <xf numFmtId="0" fontId="0" fillId="0" borderId="71" xfId="0" applyBorder="1" applyAlignment="1" applyProtection="1">
      <alignment horizontal="left" vertical="top" shrinkToFit="1"/>
      <protection locked="0"/>
    </xf>
    <xf numFmtId="0" fontId="0" fillId="0" borderId="72" xfId="0" applyBorder="1" applyAlignment="1" applyProtection="1">
      <alignment horizontal="left" vertical="top" shrinkToFit="1"/>
      <protection locked="0"/>
    </xf>
    <xf numFmtId="0" fontId="9" fillId="0" borderId="28" xfId="0" applyFont="1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horizontal="left" vertical="top" shrinkToFit="1"/>
      <protection locked="0"/>
    </xf>
    <xf numFmtId="0" fontId="9" fillId="0" borderId="63" xfId="0" applyFont="1" applyBorder="1" applyAlignment="1" applyProtection="1">
      <alignment horizontal="left" vertical="center" shrinkToFit="1"/>
      <protection locked="0"/>
    </xf>
    <xf numFmtId="0" fontId="9" fillId="0" borderId="64" xfId="0" applyFont="1" applyBorder="1" applyAlignment="1" applyProtection="1">
      <alignment horizontal="left" vertical="center" shrinkToFit="1"/>
      <protection locked="0"/>
    </xf>
    <xf numFmtId="49" fontId="9" fillId="0" borderId="30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49" fontId="4" fillId="5" borderId="33" xfId="0" applyNumberFormat="1" applyFont="1" applyFill="1" applyBorder="1" applyAlignment="1" applyProtection="1">
      <alignment horizontal="center" vertical="center"/>
      <protection locked="0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43" xfId="0" applyNumberFormat="1" applyFont="1" applyFill="1" applyBorder="1" applyAlignment="1" applyProtection="1">
      <alignment horizontal="center" vertical="center"/>
      <protection locked="0"/>
    </xf>
    <xf numFmtId="49" fontId="4" fillId="5" borderId="44" xfId="0" applyNumberFormat="1" applyFont="1" applyFill="1" applyBorder="1" applyAlignment="1" applyProtection="1">
      <alignment horizontal="center" vertical="center"/>
      <protection locked="0"/>
    </xf>
    <xf numFmtId="49" fontId="4" fillId="5" borderId="101" xfId="0" applyNumberFormat="1" applyFont="1" applyFill="1" applyBorder="1" applyAlignment="1" applyProtection="1">
      <alignment horizontal="center" vertical="center"/>
      <protection locked="0"/>
    </xf>
    <xf numFmtId="49" fontId="4" fillId="5" borderId="10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top" shrinkToFit="1"/>
      <protection locked="0"/>
    </xf>
    <xf numFmtId="0" fontId="0" fillId="0" borderId="32" xfId="0" applyBorder="1" applyAlignment="1" applyProtection="1">
      <alignment horizontal="left" vertical="top" shrinkToFit="1"/>
      <protection locked="0"/>
    </xf>
    <xf numFmtId="49" fontId="8" fillId="0" borderId="60" xfId="0" applyNumberFormat="1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49" fontId="8" fillId="0" borderId="98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80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97" xfId="0" applyFill="1" applyBorder="1" applyAlignment="1">
      <alignment horizontal="center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Border="1" applyAlignment="1">
      <alignment horizontal="center" vertical="center"/>
    </xf>
    <xf numFmtId="49" fontId="18" fillId="0" borderId="99" xfId="0" applyNumberFormat="1" applyFont="1" applyBorder="1" applyAlignment="1">
      <alignment horizontal="center" vertical="center"/>
    </xf>
    <xf numFmtId="0" fontId="18" fillId="0" borderId="10" xfId="0" applyFont="1" applyBorder="1"/>
    <xf numFmtId="0" fontId="18" fillId="0" borderId="101" xfId="0" applyFont="1" applyBorder="1"/>
    <xf numFmtId="49" fontId="4" fillId="5" borderId="21" xfId="0" applyNumberFormat="1" applyFont="1" applyFill="1" applyBorder="1" applyAlignment="1" applyProtection="1">
      <alignment horizontal="center" vertical="center"/>
      <protection locked="0"/>
    </xf>
    <xf numFmtId="49" fontId="4" fillId="5" borderId="22" xfId="0" applyNumberFormat="1" applyFont="1" applyFill="1" applyBorder="1" applyAlignment="1" applyProtection="1">
      <alignment horizontal="center" vertical="center"/>
      <protection locked="0"/>
    </xf>
    <xf numFmtId="49" fontId="4" fillId="5" borderId="45" xfId="0" applyNumberFormat="1" applyFont="1" applyFill="1" applyBorder="1" applyAlignment="1" applyProtection="1">
      <alignment horizontal="center" vertical="center"/>
      <protection locked="0"/>
    </xf>
    <xf numFmtId="49" fontId="4" fillId="5" borderId="46" xfId="0" applyNumberFormat="1" applyFont="1" applyFill="1" applyBorder="1" applyAlignment="1" applyProtection="1">
      <alignment horizontal="center" vertical="center"/>
      <protection locked="0"/>
    </xf>
    <xf numFmtId="49" fontId="17" fillId="0" borderId="27" xfId="0" applyNumberFormat="1" applyFont="1" applyBorder="1" applyAlignment="1">
      <alignment horizontal="center" vertical="center" wrapText="1"/>
    </xf>
    <xf numFmtId="49" fontId="18" fillId="0" borderId="37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49" fontId="18" fillId="0" borderId="30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0" fontId="18" fillId="0" borderId="33" xfId="0" applyFont="1" applyBorder="1"/>
    <xf numFmtId="0" fontId="15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0" fillId="6" borderId="50" xfId="0" applyFill="1" applyBorder="1" applyAlignment="1" applyProtection="1">
      <alignment horizontal="center" vertical="center"/>
      <protection locked="0"/>
    </xf>
    <xf numFmtId="0" fontId="0" fillId="6" borderId="66" xfId="0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left" vertical="top" shrinkToFit="1"/>
      <protection locked="0"/>
    </xf>
    <xf numFmtId="0" fontId="5" fillId="0" borderId="36" xfId="0" applyFont="1" applyBorder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left" vertical="top" shrinkToFit="1"/>
      <protection locked="0"/>
    </xf>
    <xf numFmtId="0" fontId="5" fillId="0" borderId="29" xfId="0" applyFont="1" applyBorder="1" applyAlignment="1" applyProtection="1">
      <alignment horizontal="left" vertical="top" shrinkToFit="1"/>
      <protection locked="0"/>
    </xf>
    <xf numFmtId="0" fontId="5" fillId="0" borderId="14" xfId="0" applyFont="1" applyBorder="1" applyAlignment="1" applyProtection="1">
      <alignment horizontal="left" vertical="top" shrinkToFit="1"/>
      <protection locked="0"/>
    </xf>
    <xf numFmtId="0" fontId="5" fillId="0" borderId="15" xfId="0" applyFont="1" applyBorder="1" applyAlignment="1" applyProtection="1">
      <alignment horizontal="left" vertical="top" shrinkToFit="1"/>
      <protection locked="0"/>
    </xf>
    <xf numFmtId="0" fontId="5" fillId="0" borderId="16" xfId="0" applyFont="1" applyBorder="1" applyAlignment="1" applyProtection="1">
      <alignment horizontal="left" vertical="top" shrinkToFit="1"/>
      <protection locked="0"/>
    </xf>
    <xf numFmtId="0" fontId="5" fillId="0" borderId="28" xfId="0" applyFont="1" applyBorder="1" applyAlignment="1" applyProtection="1">
      <alignment horizontal="right" shrinkToFit="1"/>
      <protection locked="0"/>
    </xf>
    <xf numFmtId="0" fontId="0" fillId="0" borderId="0" xfId="0" applyAlignment="1" applyProtection="1">
      <alignment horizontal="right" shrinkToFit="1"/>
      <protection locked="0"/>
    </xf>
    <xf numFmtId="0" fontId="0" fillId="0" borderId="29" xfId="0" applyBorder="1" applyAlignment="1" applyProtection="1">
      <alignment horizontal="right" shrinkToFit="1"/>
      <protection locked="0"/>
    </xf>
    <xf numFmtId="0" fontId="0" fillId="0" borderId="28" xfId="0" applyBorder="1" applyAlignment="1" applyProtection="1">
      <alignment horizontal="right" shrinkToFit="1"/>
      <protection locked="0"/>
    </xf>
    <xf numFmtId="0" fontId="0" fillId="0" borderId="14" xfId="0" applyBorder="1" applyAlignment="1" applyProtection="1">
      <alignment horizontal="right" shrinkToFit="1"/>
      <protection locked="0"/>
    </xf>
    <xf numFmtId="0" fontId="0" fillId="0" borderId="15" xfId="0" applyBorder="1" applyAlignment="1" applyProtection="1">
      <alignment horizontal="right" shrinkToFit="1"/>
      <protection locked="0"/>
    </xf>
    <xf numFmtId="0" fontId="0" fillId="0" borderId="16" xfId="0" applyBorder="1" applyAlignment="1" applyProtection="1">
      <alignment horizontal="right" shrinkToFit="1"/>
      <protection locked="0"/>
    </xf>
    <xf numFmtId="49" fontId="17" fillId="0" borderId="28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4" borderId="103" xfId="0" applyFont="1" applyFill="1" applyBorder="1" applyAlignment="1">
      <alignment horizontal="left"/>
    </xf>
    <xf numFmtId="0" fontId="14" fillId="4" borderId="104" xfId="0" applyFont="1" applyFill="1" applyBorder="1" applyAlignment="1">
      <alignment horizontal="left"/>
    </xf>
    <xf numFmtId="0" fontId="14" fillId="4" borderId="105" xfId="0" applyFont="1" applyFill="1" applyBorder="1" applyAlignment="1">
      <alignment horizontal="left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7" fillId="0" borderId="67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" fillId="2" borderId="76" xfId="0" applyFont="1" applyFill="1" applyBorder="1" applyAlignment="1">
      <alignment horizontal="left" vertical="center"/>
    </xf>
    <xf numFmtId="0" fontId="1" fillId="2" borderId="82" xfId="0" applyFont="1" applyFill="1" applyBorder="1" applyAlignment="1">
      <alignment horizontal="left" vertical="center"/>
    </xf>
    <xf numFmtId="0" fontId="1" fillId="2" borderId="83" xfId="0" applyFont="1" applyFill="1" applyBorder="1" applyAlignment="1">
      <alignment horizontal="left" vertical="center"/>
    </xf>
    <xf numFmtId="0" fontId="1" fillId="2" borderId="8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9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49" fontId="8" fillId="0" borderId="94" xfId="0" applyNumberFormat="1" applyFont="1" applyBorder="1" applyAlignment="1">
      <alignment horizontal="center" vertical="center"/>
    </xf>
    <xf numFmtId="2" fontId="11" fillId="0" borderId="68" xfId="0" applyNumberFormat="1" applyFont="1" applyFill="1" applyBorder="1" applyAlignment="1">
      <alignment horizontal="center" vertical="center" textRotation="90"/>
    </xf>
    <xf numFmtId="2" fontId="11" fillId="0" borderId="69" xfId="0" applyNumberFormat="1" applyFont="1" applyFill="1" applyBorder="1" applyAlignment="1">
      <alignment horizontal="center" vertical="center" textRotation="90"/>
    </xf>
    <xf numFmtId="49" fontId="8" fillId="0" borderId="2" xfId="0" applyNumberFormat="1" applyFont="1" applyBorder="1" applyAlignment="1">
      <alignment horizontal="center" vertical="center" wrapText="1"/>
    </xf>
    <xf numFmtId="0" fontId="13" fillId="0" borderId="115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16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9" xfId="0" applyNumberFormat="1" applyFont="1" applyBorder="1" applyAlignment="1">
      <alignment horizontal="center" vertical="center"/>
    </xf>
    <xf numFmtId="49" fontId="17" fillId="0" borderId="117" xfId="0" applyNumberFormat="1" applyFont="1" applyBorder="1" applyAlignment="1">
      <alignment horizontal="center" vertical="center"/>
    </xf>
    <xf numFmtId="49" fontId="18" fillId="0" borderId="59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6" fillId="0" borderId="118" xfId="0" applyNumberFormat="1" applyFont="1" applyBorder="1" applyAlignment="1">
      <alignment horizontal="center" vertical="center"/>
    </xf>
    <xf numFmtId="49" fontId="4" fillId="5" borderId="119" xfId="0" applyNumberFormat="1" applyFont="1" applyFill="1" applyBorder="1" applyAlignment="1" applyProtection="1">
      <alignment horizontal="center" vertical="center"/>
      <protection locked="0"/>
    </xf>
    <xf numFmtId="49" fontId="4" fillId="5" borderId="120" xfId="0" applyNumberFormat="1" applyFont="1" applyFill="1" applyBorder="1" applyAlignment="1" applyProtection="1">
      <alignment horizontal="center" vertical="center"/>
      <protection locked="0"/>
    </xf>
    <xf numFmtId="0" fontId="0" fillId="0" borderId="88" xfId="0" applyBorder="1"/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17" fillId="0" borderId="121" xfId="0" applyNumberFormat="1" applyFont="1" applyBorder="1" applyAlignment="1">
      <alignment horizontal="center" vertical="center" wrapText="1"/>
    </xf>
    <xf numFmtId="49" fontId="4" fillId="5" borderId="122" xfId="0" applyNumberFormat="1" applyFont="1" applyFill="1" applyBorder="1" applyAlignment="1" applyProtection="1">
      <alignment horizontal="center" vertical="center"/>
      <protection locked="0"/>
    </xf>
    <xf numFmtId="49" fontId="4" fillId="5" borderId="19" xfId="0" applyNumberFormat="1" applyFont="1" applyFill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96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12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 textRotation="90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26" xfId="0" applyFont="1" applyBorder="1" applyAlignment="1">
      <alignment horizontal="center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left" vertical="center"/>
    </xf>
    <xf numFmtId="0" fontId="0" fillId="6" borderId="127" xfId="0" applyFill="1" applyBorder="1" applyAlignment="1" applyProtection="1">
      <alignment horizontal="center" vertical="center"/>
      <protection locked="0"/>
    </xf>
    <xf numFmtId="0" fontId="0" fillId="6" borderId="128" xfId="0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</cellXfs>
  <cellStyles count="3">
    <cellStyle name="Dezimal [0] 2" xfId="2" xr:uid="{EF0ACE82-312A-41EF-97A1-3004CEF167EC}"/>
    <cellStyle name="Standard" xfId="0" builtinId="0"/>
    <cellStyle name="Standard 2" xfId="1" xr:uid="{74E8BFCF-3072-4F04-94D2-BDE90D5A304C}"/>
  </cellStyles>
  <dxfs count="31"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 val="0"/>
        <i val="0"/>
        <strike val="0"/>
      </font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FFFFCC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103187</xdr:colOff>
      <xdr:row>0</xdr:row>
      <xdr:rowOff>86208</xdr:rowOff>
    </xdr:from>
    <xdr:to>
      <xdr:col>8</xdr:col>
      <xdr:colOff>126999</xdr:colOff>
      <xdr:row>2</xdr:row>
      <xdr:rowOff>134938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66750A-1028-F97E-191D-A08A2B094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" y="86208"/>
          <a:ext cx="619125" cy="4297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e\Eigene%20Dateien\Sport\Formulare\Tarrifsheet\ab%202013\FIG+TARIFF+SHEET_2013_Kerst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.1 DYN"/>
      <sheetName val="Kürblatt (2)"/>
      <sheetName val="Kürblatt"/>
    </sheetNames>
    <sheetDataSet>
      <sheetData sheetId="0" refreshError="1">
        <row r="4">
          <cell r="A4" t="str">
            <v>Diff-Value</v>
          </cell>
          <cell r="B4" t="str">
            <v>11-16  Balance</v>
          </cell>
          <cell r="C4" t="str">
            <v>11-16  Dynamic</v>
          </cell>
          <cell r="D4" t="str">
            <v>Jugend    Combi</v>
          </cell>
          <cell r="E4" t="str">
            <v>12-18      Balance</v>
          </cell>
          <cell r="F4" t="str">
            <v>Junioren 1 Dynamic</v>
          </cell>
        </row>
        <row r="5">
          <cell r="A5" t="str">
            <v>0,0</v>
          </cell>
          <cell r="B5" t="str">
            <v>9</v>
          </cell>
          <cell r="C5" t="str">
            <v>9</v>
          </cell>
        </row>
        <row r="6">
          <cell r="A6">
            <v>0.1</v>
          </cell>
          <cell r="B6">
            <v>9.1999999999999993</v>
          </cell>
          <cell r="C6">
            <v>9.1999999999999993</v>
          </cell>
        </row>
        <row r="7">
          <cell r="A7">
            <v>0.2</v>
          </cell>
          <cell r="B7">
            <v>9.4</v>
          </cell>
          <cell r="C7">
            <v>9.4</v>
          </cell>
        </row>
        <row r="8">
          <cell r="A8" t="str">
            <v>0.3</v>
          </cell>
          <cell r="B8">
            <v>9.6</v>
          </cell>
          <cell r="C8">
            <v>9.6</v>
          </cell>
        </row>
        <row r="9">
          <cell r="A9">
            <v>0.4</v>
          </cell>
          <cell r="B9">
            <v>9.8000000000000007</v>
          </cell>
          <cell r="C9">
            <v>9.8000000000000007</v>
          </cell>
        </row>
        <row r="10">
          <cell r="A10">
            <v>0.5</v>
          </cell>
          <cell r="B10">
            <v>10</v>
          </cell>
          <cell r="C10">
            <v>10</v>
          </cell>
        </row>
        <row r="11">
          <cell r="A11">
            <v>1</v>
          </cell>
          <cell r="B11">
            <v>1</v>
          </cell>
          <cell r="F11">
            <v>1</v>
          </cell>
        </row>
        <row r="12">
          <cell r="A12">
            <v>2</v>
          </cell>
          <cell r="B12">
            <v>1</v>
          </cell>
          <cell r="F12">
            <v>1</v>
          </cell>
        </row>
        <row r="13">
          <cell r="A13">
            <v>3</v>
          </cell>
          <cell r="B13">
            <v>1</v>
          </cell>
          <cell r="F13">
            <v>1</v>
          </cell>
        </row>
        <row r="14">
          <cell r="A14">
            <v>4</v>
          </cell>
          <cell r="B14">
            <v>2</v>
          </cell>
          <cell r="F14">
            <v>2</v>
          </cell>
        </row>
        <row r="15">
          <cell r="A15">
            <v>5</v>
          </cell>
          <cell r="B15">
            <v>2</v>
          </cell>
          <cell r="F15">
            <v>2</v>
          </cell>
        </row>
        <row r="16">
          <cell r="A16">
            <v>6</v>
          </cell>
          <cell r="B16">
            <v>2</v>
          </cell>
          <cell r="F16">
            <v>2</v>
          </cell>
        </row>
        <row r="17">
          <cell r="A17">
            <v>7</v>
          </cell>
          <cell r="B17">
            <v>3</v>
          </cell>
          <cell r="F17">
            <v>3</v>
          </cell>
        </row>
        <row r="18">
          <cell r="A18">
            <v>8</v>
          </cell>
          <cell r="B18">
            <v>3</v>
          </cell>
          <cell r="F18">
            <v>3</v>
          </cell>
        </row>
        <row r="19">
          <cell r="A19">
            <v>9</v>
          </cell>
          <cell r="B19">
            <v>3</v>
          </cell>
          <cell r="F19">
            <v>3</v>
          </cell>
        </row>
        <row r="20">
          <cell r="A20">
            <v>10</v>
          </cell>
          <cell r="B20">
            <v>3.5</v>
          </cell>
          <cell r="F20">
            <v>3.5</v>
          </cell>
        </row>
        <row r="21">
          <cell r="A21">
            <v>11</v>
          </cell>
          <cell r="B21">
            <v>4</v>
          </cell>
          <cell r="F21">
            <v>4</v>
          </cell>
        </row>
        <row r="22">
          <cell r="A22">
            <v>12</v>
          </cell>
          <cell r="B22">
            <v>4.5</v>
          </cell>
          <cell r="F22">
            <v>4.5</v>
          </cell>
        </row>
        <row r="23">
          <cell r="A23">
            <v>13</v>
          </cell>
          <cell r="B23">
            <v>5</v>
          </cell>
          <cell r="F23">
            <v>5</v>
          </cell>
        </row>
        <row r="24">
          <cell r="A24">
            <v>14</v>
          </cell>
          <cell r="B24">
            <v>5.5</v>
          </cell>
          <cell r="F24">
            <v>5.5</v>
          </cell>
        </row>
        <row r="25">
          <cell r="A25">
            <v>15</v>
          </cell>
          <cell r="B25">
            <v>6</v>
          </cell>
          <cell r="F25">
            <v>6</v>
          </cell>
        </row>
        <row r="26">
          <cell r="A26">
            <v>16</v>
          </cell>
          <cell r="B26">
            <v>6.5</v>
          </cell>
          <cell r="F26">
            <v>6.5</v>
          </cell>
        </row>
        <row r="27">
          <cell r="A27">
            <v>17</v>
          </cell>
          <cell r="B27">
            <v>7</v>
          </cell>
          <cell r="F27">
            <v>7</v>
          </cell>
        </row>
        <row r="28">
          <cell r="A28">
            <v>18</v>
          </cell>
          <cell r="B28">
            <v>7.1</v>
          </cell>
          <cell r="F28">
            <v>7.1</v>
          </cell>
        </row>
        <row r="29">
          <cell r="A29">
            <v>19</v>
          </cell>
          <cell r="B29">
            <v>7.2</v>
          </cell>
          <cell r="F29">
            <v>7.2</v>
          </cell>
        </row>
        <row r="30">
          <cell r="A30">
            <v>20</v>
          </cell>
          <cell r="B30">
            <v>7.3</v>
          </cell>
          <cell r="F30">
            <v>7.3</v>
          </cell>
        </row>
        <row r="31">
          <cell r="A31">
            <v>21</v>
          </cell>
          <cell r="B31">
            <v>7.4</v>
          </cell>
          <cell r="F31">
            <v>7.4</v>
          </cell>
        </row>
        <row r="32">
          <cell r="A32">
            <v>22</v>
          </cell>
          <cell r="B32">
            <v>7.5</v>
          </cell>
          <cell r="F32">
            <v>7.5</v>
          </cell>
        </row>
        <row r="33">
          <cell r="A33">
            <v>23</v>
          </cell>
          <cell r="B33">
            <v>7.6</v>
          </cell>
          <cell r="F33">
            <v>7.6</v>
          </cell>
        </row>
        <row r="34">
          <cell r="A34">
            <v>24</v>
          </cell>
          <cell r="B34">
            <v>7.7</v>
          </cell>
          <cell r="F34">
            <v>7.7</v>
          </cell>
        </row>
        <row r="35">
          <cell r="A35">
            <v>25</v>
          </cell>
          <cell r="B35">
            <v>7.8</v>
          </cell>
          <cell r="F35">
            <v>7.8</v>
          </cell>
        </row>
        <row r="36">
          <cell r="A36">
            <v>26</v>
          </cell>
          <cell r="B36">
            <v>7.9</v>
          </cell>
          <cell r="F36">
            <v>7.9</v>
          </cell>
        </row>
        <row r="37">
          <cell r="A37">
            <v>27</v>
          </cell>
          <cell r="B37">
            <v>8</v>
          </cell>
          <cell r="F37">
            <v>8</v>
          </cell>
        </row>
        <row r="38">
          <cell r="A38">
            <v>28</v>
          </cell>
          <cell r="B38">
            <v>8.1</v>
          </cell>
          <cell r="F38">
            <v>8.1</v>
          </cell>
        </row>
        <row r="39">
          <cell r="A39">
            <v>29</v>
          </cell>
          <cell r="B39">
            <v>8.1999999999999993</v>
          </cell>
          <cell r="F39">
            <v>8.1999999999999993</v>
          </cell>
        </row>
        <row r="40">
          <cell r="A40">
            <v>30</v>
          </cell>
          <cell r="B40">
            <v>8.3000000000000007</v>
          </cell>
          <cell r="F40">
            <v>8.3000000000000007</v>
          </cell>
        </row>
        <row r="41">
          <cell r="A41">
            <v>31</v>
          </cell>
          <cell r="B41">
            <v>8.4</v>
          </cell>
          <cell r="F41">
            <v>8.4</v>
          </cell>
        </row>
        <row r="42">
          <cell r="A42">
            <v>32</v>
          </cell>
          <cell r="B42">
            <v>8.4999999999999893</v>
          </cell>
          <cell r="F42">
            <v>8.4999999999999893</v>
          </cell>
        </row>
        <row r="43">
          <cell r="A43">
            <v>33</v>
          </cell>
          <cell r="B43">
            <v>8.5999999999999908</v>
          </cell>
          <cell r="F43">
            <v>8.5999999999999908</v>
          </cell>
        </row>
        <row r="44">
          <cell r="A44">
            <v>34</v>
          </cell>
          <cell r="B44">
            <v>8.6999999999999904</v>
          </cell>
          <cell r="F44">
            <v>8.6999999999999904</v>
          </cell>
        </row>
        <row r="45">
          <cell r="A45">
            <v>35</v>
          </cell>
          <cell r="B45">
            <v>8.7999999999999901</v>
          </cell>
          <cell r="F45">
            <v>8.7999999999999901</v>
          </cell>
        </row>
        <row r="46">
          <cell r="A46">
            <v>36</v>
          </cell>
          <cell r="B46">
            <v>8.8999999999999897</v>
          </cell>
          <cell r="F46">
            <v>8.8999999999999897</v>
          </cell>
        </row>
        <row r="47">
          <cell r="A47">
            <v>37</v>
          </cell>
          <cell r="B47">
            <v>9</v>
          </cell>
          <cell r="F47">
            <v>9</v>
          </cell>
        </row>
        <row r="48">
          <cell r="A48">
            <v>38</v>
          </cell>
          <cell r="B48">
            <v>9.0999999999999908</v>
          </cell>
          <cell r="F48">
            <v>9.0999999999999908</v>
          </cell>
        </row>
        <row r="49">
          <cell r="A49">
            <v>39</v>
          </cell>
          <cell r="B49">
            <v>9.1999999999999904</v>
          </cell>
          <cell r="F49">
            <v>9.1999999999999904</v>
          </cell>
        </row>
        <row r="50">
          <cell r="A50">
            <v>40</v>
          </cell>
          <cell r="B50">
            <v>9.2999999999999901</v>
          </cell>
          <cell r="F50">
            <v>9.2999999999999901</v>
          </cell>
        </row>
        <row r="51">
          <cell r="A51">
            <v>41</v>
          </cell>
          <cell r="B51">
            <v>9.2999999999999901</v>
          </cell>
          <cell r="F51">
            <v>9.2999999999999901</v>
          </cell>
        </row>
        <row r="52">
          <cell r="A52">
            <v>42</v>
          </cell>
          <cell r="B52">
            <v>9.3999999999999897</v>
          </cell>
          <cell r="F52">
            <v>9.3999999999999897</v>
          </cell>
        </row>
        <row r="53">
          <cell r="A53">
            <v>43</v>
          </cell>
          <cell r="B53">
            <v>9.3999999999999897</v>
          </cell>
          <cell r="F53">
            <v>9.3999999999999897</v>
          </cell>
        </row>
        <row r="54">
          <cell r="A54">
            <v>44</v>
          </cell>
          <cell r="B54">
            <v>9.4999999999999893</v>
          </cell>
          <cell r="F54">
            <v>9.4999999999999893</v>
          </cell>
        </row>
        <row r="55">
          <cell r="A55">
            <v>45</v>
          </cell>
          <cell r="B55">
            <v>9.4999999999999893</v>
          </cell>
          <cell r="F55">
            <v>9.4999999999999893</v>
          </cell>
        </row>
        <row r="56">
          <cell r="A56">
            <v>46</v>
          </cell>
          <cell r="B56">
            <v>9.5999999999999908</v>
          </cell>
          <cell r="F56">
            <v>9.5999999999999908</v>
          </cell>
        </row>
        <row r="57">
          <cell r="A57">
            <v>47</v>
          </cell>
          <cell r="B57">
            <v>9.5999999999999908</v>
          </cell>
          <cell r="F57">
            <v>9.5999999999999908</v>
          </cell>
        </row>
        <row r="58">
          <cell r="A58">
            <v>48</v>
          </cell>
          <cell r="B58">
            <v>9.6999999999999904</v>
          </cell>
          <cell r="F58">
            <v>9.6999999999999904</v>
          </cell>
        </row>
        <row r="59">
          <cell r="A59">
            <v>49</v>
          </cell>
          <cell r="B59">
            <v>9.6999999999999904</v>
          </cell>
          <cell r="F59">
            <v>9.6999999999999904</v>
          </cell>
        </row>
        <row r="60">
          <cell r="A60">
            <v>50</v>
          </cell>
          <cell r="B60">
            <v>9.75</v>
          </cell>
          <cell r="F60">
            <v>9.75</v>
          </cell>
        </row>
        <row r="61">
          <cell r="A61">
            <v>51</v>
          </cell>
          <cell r="B61">
            <v>9.75</v>
          </cell>
          <cell r="F61">
            <v>9.75</v>
          </cell>
        </row>
        <row r="62">
          <cell r="A62">
            <v>52</v>
          </cell>
          <cell r="B62">
            <v>9.8000000000000007</v>
          </cell>
          <cell r="F62">
            <v>9.8000000000000007</v>
          </cell>
        </row>
        <row r="63">
          <cell r="A63">
            <v>53</v>
          </cell>
          <cell r="B63">
            <v>9.8000000000000007</v>
          </cell>
          <cell r="F63">
            <v>9.8000000000000007</v>
          </cell>
        </row>
        <row r="64">
          <cell r="A64">
            <v>54</v>
          </cell>
          <cell r="B64">
            <v>9.85</v>
          </cell>
          <cell r="F64">
            <v>9.85</v>
          </cell>
        </row>
        <row r="65">
          <cell r="A65">
            <v>55</v>
          </cell>
          <cell r="B65">
            <v>9.85</v>
          </cell>
          <cell r="F65">
            <v>9.85</v>
          </cell>
        </row>
        <row r="66">
          <cell r="A66">
            <v>56</v>
          </cell>
          <cell r="B66">
            <v>9.9</v>
          </cell>
          <cell r="F66">
            <v>9.9</v>
          </cell>
        </row>
        <row r="67">
          <cell r="A67">
            <v>57</v>
          </cell>
          <cell r="B67">
            <v>9.9</v>
          </cell>
          <cell r="F67">
            <v>9.9</v>
          </cell>
        </row>
        <row r="68">
          <cell r="A68">
            <v>58</v>
          </cell>
          <cell r="B68">
            <v>9.9499999999999993</v>
          </cell>
          <cell r="F68">
            <v>9.9499999999999993</v>
          </cell>
        </row>
        <row r="69">
          <cell r="A69">
            <v>59</v>
          </cell>
          <cell r="B69">
            <v>9.9499999999999993</v>
          </cell>
          <cell r="F69">
            <v>9.9499999999999993</v>
          </cell>
        </row>
        <row r="70">
          <cell r="A70">
            <v>60</v>
          </cell>
          <cell r="B70">
            <v>10</v>
          </cell>
          <cell r="F70">
            <v>10</v>
          </cell>
        </row>
      </sheetData>
      <sheetData sheetId="1" refreshError="1"/>
      <sheetData sheetId="2" refreshError="1">
        <row r="40">
          <cell r="AV40">
            <v>0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6089-72BD-4398-89EB-AAECC19B522C}">
  <dimension ref="A1:BA49"/>
  <sheetViews>
    <sheetView tabSelected="1" view="pageBreakPreview" zoomScale="120" zoomScaleNormal="100" zoomScaleSheetLayoutView="120" workbookViewId="0">
      <selection activeCell="AF7" sqref="AF7:AJ13"/>
    </sheetView>
  </sheetViews>
  <sheetFormatPr baseColWidth="10" defaultColWidth="11.42578125" defaultRowHeight="15" x14ac:dyDescent="0.25"/>
  <cols>
    <col min="1" max="1" width="15.7109375" customWidth="1"/>
    <col min="2" max="41" width="3" customWidth="1"/>
    <col min="42" max="42" width="0.7109375" customWidth="1"/>
    <col min="43" max="51" width="2.7109375" customWidth="1"/>
    <col min="52" max="52" width="2.85546875" customWidth="1"/>
    <col min="53" max="55" width="2.7109375" customWidth="1"/>
    <col min="257" max="257" width="6.85546875" customWidth="1"/>
    <col min="258" max="297" width="2.7109375" customWidth="1"/>
    <col min="298" max="298" width="0.7109375" customWidth="1"/>
    <col min="299" max="307" width="2.7109375" customWidth="1"/>
    <col min="308" max="308" width="2.85546875" customWidth="1"/>
    <col min="309" max="311" width="2.7109375" customWidth="1"/>
    <col min="513" max="513" width="6.85546875" customWidth="1"/>
    <col min="514" max="553" width="2.7109375" customWidth="1"/>
    <col min="554" max="554" width="0.7109375" customWidth="1"/>
    <col min="555" max="563" width="2.7109375" customWidth="1"/>
    <col min="564" max="564" width="2.85546875" customWidth="1"/>
    <col min="565" max="567" width="2.7109375" customWidth="1"/>
    <col min="769" max="769" width="6.85546875" customWidth="1"/>
    <col min="770" max="809" width="2.7109375" customWidth="1"/>
    <col min="810" max="810" width="0.7109375" customWidth="1"/>
    <col min="811" max="819" width="2.7109375" customWidth="1"/>
    <col min="820" max="820" width="2.85546875" customWidth="1"/>
    <col min="821" max="823" width="2.7109375" customWidth="1"/>
    <col min="1025" max="1025" width="6.85546875" customWidth="1"/>
    <col min="1026" max="1065" width="2.7109375" customWidth="1"/>
    <col min="1066" max="1066" width="0.7109375" customWidth="1"/>
    <col min="1067" max="1075" width="2.7109375" customWidth="1"/>
    <col min="1076" max="1076" width="2.85546875" customWidth="1"/>
    <col min="1077" max="1079" width="2.7109375" customWidth="1"/>
    <col min="1281" max="1281" width="6.85546875" customWidth="1"/>
    <col min="1282" max="1321" width="2.7109375" customWidth="1"/>
    <col min="1322" max="1322" width="0.7109375" customWidth="1"/>
    <col min="1323" max="1331" width="2.7109375" customWidth="1"/>
    <col min="1332" max="1332" width="2.85546875" customWidth="1"/>
    <col min="1333" max="1335" width="2.7109375" customWidth="1"/>
    <col min="1537" max="1537" width="6.85546875" customWidth="1"/>
    <col min="1538" max="1577" width="2.7109375" customWidth="1"/>
    <col min="1578" max="1578" width="0.7109375" customWidth="1"/>
    <col min="1579" max="1587" width="2.7109375" customWidth="1"/>
    <col min="1588" max="1588" width="2.85546875" customWidth="1"/>
    <col min="1589" max="1591" width="2.7109375" customWidth="1"/>
    <col min="1793" max="1793" width="6.85546875" customWidth="1"/>
    <col min="1794" max="1833" width="2.7109375" customWidth="1"/>
    <col min="1834" max="1834" width="0.7109375" customWidth="1"/>
    <col min="1835" max="1843" width="2.7109375" customWidth="1"/>
    <col min="1844" max="1844" width="2.85546875" customWidth="1"/>
    <col min="1845" max="1847" width="2.7109375" customWidth="1"/>
    <col min="2049" max="2049" width="6.85546875" customWidth="1"/>
    <col min="2050" max="2089" width="2.7109375" customWidth="1"/>
    <col min="2090" max="2090" width="0.7109375" customWidth="1"/>
    <col min="2091" max="2099" width="2.7109375" customWidth="1"/>
    <col min="2100" max="2100" width="2.85546875" customWidth="1"/>
    <col min="2101" max="2103" width="2.7109375" customWidth="1"/>
    <col min="2305" max="2305" width="6.85546875" customWidth="1"/>
    <col min="2306" max="2345" width="2.7109375" customWidth="1"/>
    <col min="2346" max="2346" width="0.7109375" customWidth="1"/>
    <col min="2347" max="2355" width="2.7109375" customWidth="1"/>
    <col min="2356" max="2356" width="2.85546875" customWidth="1"/>
    <col min="2357" max="2359" width="2.7109375" customWidth="1"/>
    <col min="2561" max="2561" width="6.85546875" customWidth="1"/>
    <col min="2562" max="2601" width="2.7109375" customWidth="1"/>
    <col min="2602" max="2602" width="0.7109375" customWidth="1"/>
    <col min="2603" max="2611" width="2.7109375" customWidth="1"/>
    <col min="2612" max="2612" width="2.85546875" customWidth="1"/>
    <col min="2613" max="2615" width="2.7109375" customWidth="1"/>
    <col min="2817" max="2817" width="6.85546875" customWidth="1"/>
    <col min="2818" max="2857" width="2.7109375" customWidth="1"/>
    <col min="2858" max="2858" width="0.7109375" customWidth="1"/>
    <col min="2859" max="2867" width="2.7109375" customWidth="1"/>
    <col min="2868" max="2868" width="2.85546875" customWidth="1"/>
    <col min="2869" max="2871" width="2.7109375" customWidth="1"/>
    <col min="3073" max="3073" width="6.85546875" customWidth="1"/>
    <col min="3074" max="3113" width="2.7109375" customWidth="1"/>
    <col min="3114" max="3114" width="0.7109375" customWidth="1"/>
    <col min="3115" max="3123" width="2.7109375" customWidth="1"/>
    <col min="3124" max="3124" width="2.85546875" customWidth="1"/>
    <col min="3125" max="3127" width="2.7109375" customWidth="1"/>
    <col min="3329" max="3329" width="6.85546875" customWidth="1"/>
    <col min="3330" max="3369" width="2.7109375" customWidth="1"/>
    <col min="3370" max="3370" width="0.7109375" customWidth="1"/>
    <col min="3371" max="3379" width="2.7109375" customWidth="1"/>
    <col min="3380" max="3380" width="2.85546875" customWidth="1"/>
    <col min="3381" max="3383" width="2.7109375" customWidth="1"/>
    <col min="3585" max="3585" width="6.85546875" customWidth="1"/>
    <col min="3586" max="3625" width="2.7109375" customWidth="1"/>
    <col min="3626" max="3626" width="0.7109375" customWidth="1"/>
    <col min="3627" max="3635" width="2.7109375" customWidth="1"/>
    <col min="3636" max="3636" width="2.85546875" customWidth="1"/>
    <col min="3637" max="3639" width="2.7109375" customWidth="1"/>
    <col min="3841" max="3841" width="6.85546875" customWidth="1"/>
    <col min="3842" max="3881" width="2.7109375" customWidth="1"/>
    <col min="3882" max="3882" width="0.7109375" customWidth="1"/>
    <col min="3883" max="3891" width="2.7109375" customWidth="1"/>
    <col min="3892" max="3892" width="2.85546875" customWidth="1"/>
    <col min="3893" max="3895" width="2.7109375" customWidth="1"/>
    <col min="4097" max="4097" width="6.85546875" customWidth="1"/>
    <col min="4098" max="4137" width="2.7109375" customWidth="1"/>
    <col min="4138" max="4138" width="0.7109375" customWidth="1"/>
    <col min="4139" max="4147" width="2.7109375" customWidth="1"/>
    <col min="4148" max="4148" width="2.85546875" customWidth="1"/>
    <col min="4149" max="4151" width="2.7109375" customWidth="1"/>
    <col min="4353" max="4353" width="6.85546875" customWidth="1"/>
    <col min="4354" max="4393" width="2.7109375" customWidth="1"/>
    <col min="4394" max="4394" width="0.7109375" customWidth="1"/>
    <col min="4395" max="4403" width="2.7109375" customWidth="1"/>
    <col min="4404" max="4404" width="2.85546875" customWidth="1"/>
    <col min="4405" max="4407" width="2.7109375" customWidth="1"/>
    <col min="4609" max="4609" width="6.85546875" customWidth="1"/>
    <col min="4610" max="4649" width="2.7109375" customWidth="1"/>
    <col min="4650" max="4650" width="0.7109375" customWidth="1"/>
    <col min="4651" max="4659" width="2.7109375" customWidth="1"/>
    <col min="4660" max="4660" width="2.85546875" customWidth="1"/>
    <col min="4661" max="4663" width="2.7109375" customWidth="1"/>
    <col min="4865" max="4865" width="6.85546875" customWidth="1"/>
    <col min="4866" max="4905" width="2.7109375" customWidth="1"/>
    <col min="4906" max="4906" width="0.7109375" customWidth="1"/>
    <col min="4907" max="4915" width="2.7109375" customWidth="1"/>
    <col min="4916" max="4916" width="2.85546875" customWidth="1"/>
    <col min="4917" max="4919" width="2.7109375" customWidth="1"/>
    <col min="5121" max="5121" width="6.85546875" customWidth="1"/>
    <col min="5122" max="5161" width="2.7109375" customWidth="1"/>
    <col min="5162" max="5162" width="0.7109375" customWidth="1"/>
    <col min="5163" max="5171" width="2.7109375" customWidth="1"/>
    <col min="5172" max="5172" width="2.85546875" customWidth="1"/>
    <col min="5173" max="5175" width="2.7109375" customWidth="1"/>
    <col min="5377" max="5377" width="6.85546875" customWidth="1"/>
    <col min="5378" max="5417" width="2.7109375" customWidth="1"/>
    <col min="5418" max="5418" width="0.7109375" customWidth="1"/>
    <col min="5419" max="5427" width="2.7109375" customWidth="1"/>
    <col min="5428" max="5428" width="2.85546875" customWidth="1"/>
    <col min="5429" max="5431" width="2.7109375" customWidth="1"/>
    <col min="5633" max="5633" width="6.85546875" customWidth="1"/>
    <col min="5634" max="5673" width="2.7109375" customWidth="1"/>
    <col min="5674" max="5674" width="0.7109375" customWidth="1"/>
    <col min="5675" max="5683" width="2.7109375" customWidth="1"/>
    <col min="5684" max="5684" width="2.85546875" customWidth="1"/>
    <col min="5685" max="5687" width="2.7109375" customWidth="1"/>
    <col min="5889" max="5889" width="6.85546875" customWidth="1"/>
    <col min="5890" max="5929" width="2.7109375" customWidth="1"/>
    <col min="5930" max="5930" width="0.7109375" customWidth="1"/>
    <col min="5931" max="5939" width="2.7109375" customWidth="1"/>
    <col min="5940" max="5940" width="2.85546875" customWidth="1"/>
    <col min="5941" max="5943" width="2.7109375" customWidth="1"/>
    <col min="6145" max="6145" width="6.85546875" customWidth="1"/>
    <col min="6146" max="6185" width="2.7109375" customWidth="1"/>
    <col min="6186" max="6186" width="0.7109375" customWidth="1"/>
    <col min="6187" max="6195" width="2.7109375" customWidth="1"/>
    <col min="6196" max="6196" width="2.85546875" customWidth="1"/>
    <col min="6197" max="6199" width="2.7109375" customWidth="1"/>
    <col min="6401" max="6401" width="6.85546875" customWidth="1"/>
    <col min="6402" max="6441" width="2.7109375" customWidth="1"/>
    <col min="6442" max="6442" width="0.7109375" customWidth="1"/>
    <col min="6443" max="6451" width="2.7109375" customWidth="1"/>
    <col min="6452" max="6452" width="2.85546875" customWidth="1"/>
    <col min="6453" max="6455" width="2.7109375" customWidth="1"/>
    <col min="6657" max="6657" width="6.85546875" customWidth="1"/>
    <col min="6658" max="6697" width="2.7109375" customWidth="1"/>
    <col min="6698" max="6698" width="0.7109375" customWidth="1"/>
    <col min="6699" max="6707" width="2.7109375" customWidth="1"/>
    <col min="6708" max="6708" width="2.85546875" customWidth="1"/>
    <col min="6709" max="6711" width="2.7109375" customWidth="1"/>
    <col min="6913" max="6913" width="6.85546875" customWidth="1"/>
    <col min="6914" max="6953" width="2.7109375" customWidth="1"/>
    <col min="6954" max="6954" width="0.7109375" customWidth="1"/>
    <col min="6955" max="6963" width="2.7109375" customWidth="1"/>
    <col min="6964" max="6964" width="2.85546875" customWidth="1"/>
    <col min="6965" max="6967" width="2.7109375" customWidth="1"/>
    <col min="7169" max="7169" width="6.85546875" customWidth="1"/>
    <col min="7170" max="7209" width="2.7109375" customWidth="1"/>
    <col min="7210" max="7210" width="0.7109375" customWidth="1"/>
    <col min="7211" max="7219" width="2.7109375" customWidth="1"/>
    <col min="7220" max="7220" width="2.85546875" customWidth="1"/>
    <col min="7221" max="7223" width="2.7109375" customWidth="1"/>
    <col min="7425" max="7425" width="6.85546875" customWidth="1"/>
    <col min="7426" max="7465" width="2.7109375" customWidth="1"/>
    <col min="7466" max="7466" width="0.7109375" customWidth="1"/>
    <col min="7467" max="7475" width="2.7109375" customWidth="1"/>
    <col min="7476" max="7476" width="2.85546875" customWidth="1"/>
    <col min="7477" max="7479" width="2.7109375" customWidth="1"/>
    <col min="7681" max="7681" width="6.85546875" customWidth="1"/>
    <col min="7682" max="7721" width="2.7109375" customWidth="1"/>
    <col min="7722" max="7722" width="0.7109375" customWidth="1"/>
    <col min="7723" max="7731" width="2.7109375" customWidth="1"/>
    <col min="7732" max="7732" width="2.85546875" customWidth="1"/>
    <col min="7733" max="7735" width="2.7109375" customWidth="1"/>
    <col min="7937" max="7937" width="6.85546875" customWidth="1"/>
    <col min="7938" max="7977" width="2.7109375" customWidth="1"/>
    <col min="7978" max="7978" width="0.7109375" customWidth="1"/>
    <col min="7979" max="7987" width="2.7109375" customWidth="1"/>
    <col min="7988" max="7988" width="2.85546875" customWidth="1"/>
    <col min="7989" max="7991" width="2.7109375" customWidth="1"/>
    <col min="8193" max="8193" width="6.85546875" customWidth="1"/>
    <col min="8194" max="8233" width="2.7109375" customWidth="1"/>
    <col min="8234" max="8234" width="0.7109375" customWidth="1"/>
    <col min="8235" max="8243" width="2.7109375" customWidth="1"/>
    <col min="8244" max="8244" width="2.85546875" customWidth="1"/>
    <col min="8245" max="8247" width="2.7109375" customWidth="1"/>
    <col min="8449" max="8449" width="6.85546875" customWidth="1"/>
    <col min="8450" max="8489" width="2.7109375" customWidth="1"/>
    <col min="8490" max="8490" width="0.7109375" customWidth="1"/>
    <col min="8491" max="8499" width="2.7109375" customWidth="1"/>
    <col min="8500" max="8500" width="2.85546875" customWidth="1"/>
    <col min="8501" max="8503" width="2.7109375" customWidth="1"/>
    <col min="8705" max="8705" width="6.85546875" customWidth="1"/>
    <col min="8706" max="8745" width="2.7109375" customWidth="1"/>
    <col min="8746" max="8746" width="0.7109375" customWidth="1"/>
    <col min="8747" max="8755" width="2.7109375" customWidth="1"/>
    <col min="8756" max="8756" width="2.85546875" customWidth="1"/>
    <col min="8757" max="8759" width="2.7109375" customWidth="1"/>
    <col min="8961" max="8961" width="6.85546875" customWidth="1"/>
    <col min="8962" max="9001" width="2.7109375" customWidth="1"/>
    <col min="9002" max="9002" width="0.7109375" customWidth="1"/>
    <col min="9003" max="9011" width="2.7109375" customWidth="1"/>
    <col min="9012" max="9012" width="2.85546875" customWidth="1"/>
    <col min="9013" max="9015" width="2.7109375" customWidth="1"/>
    <col min="9217" max="9217" width="6.85546875" customWidth="1"/>
    <col min="9218" max="9257" width="2.7109375" customWidth="1"/>
    <col min="9258" max="9258" width="0.7109375" customWidth="1"/>
    <col min="9259" max="9267" width="2.7109375" customWidth="1"/>
    <col min="9268" max="9268" width="2.85546875" customWidth="1"/>
    <col min="9269" max="9271" width="2.7109375" customWidth="1"/>
    <col min="9473" max="9473" width="6.85546875" customWidth="1"/>
    <col min="9474" max="9513" width="2.7109375" customWidth="1"/>
    <col min="9514" max="9514" width="0.7109375" customWidth="1"/>
    <col min="9515" max="9523" width="2.7109375" customWidth="1"/>
    <col min="9524" max="9524" width="2.85546875" customWidth="1"/>
    <col min="9525" max="9527" width="2.7109375" customWidth="1"/>
    <col min="9729" max="9729" width="6.85546875" customWidth="1"/>
    <col min="9730" max="9769" width="2.7109375" customWidth="1"/>
    <col min="9770" max="9770" width="0.7109375" customWidth="1"/>
    <col min="9771" max="9779" width="2.7109375" customWidth="1"/>
    <col min="9780" max="9780" width="2.85546875" customWidth="1"/>
    <col min="9781" max="9783" width="2.7109375" customWidth="1"/>
    <col min="9985" max="9985" width="6.85546875" customWidth="1"/>
    <col min="9986" max="10025" width="2.7109375" customWidth="1"/>
    <col min="10026" max="10026" width="0.7109375" customWidth="1"/>
    <col min="10027" max="10035" width="2.7109375" customWidth="1"/>
    <col min="10036" max="10036" width="2.85546875" customWidth="1"/>
    <col min="10037" max="10039" width="2.7109375" customWidth="1"/>
    <col min="10241" max="10241" width="6.85546875" customWidth="1"/>
    <col min="10242" max="10281" width="2.7109375" customWidth="1"/>
    <col min="10282" max="10282" width="0.7109375" customWidth="1"/>
    <col min="10283" max="10291" width="2.7109375" customWidth="1"/>
    <col min="10292" max="10292" width="2.85546875" customWidth="1"/>
    <col min="10293" max="10295" width="2.7109375" customWidth="1"/>
    <col min="10497" max="10497" width="6.85546875" customWidth="1"/>
    <col min="10498" max="10537" width="2.7109375" customWidth="1"/>
    <col min="10538" max="10538" width="0.7109375" customWidth="1"/>
    <col min="10539" max="10547" width="2.7109375" customWidth="1"/>
    <col min="10548" max="10548" width="2.85546875" customWidth="1"/>
    <col min="10549" max="10551" width="2.7109375" customWidth="1"/>
    <col min="10753" max="10753" width="6.85546875" customWidth="1"/>
    <col min="10754" max="10793" width="2.7109375" customWidth="1"/>
    <col min="10794" max="10794" width="0.7109375" customWidth="1"/>
    <col min="10795" max="10803" width="2.7109375" customWidth="1"/>
    <col min="10804" max="10804" width="2.85546875" customWidth="1"/>
    <col min="10805" max="10807" width="2.7109375" customWidth="1"/>
    <col min="11009" max="11009" width="6.85546875" customWidth="1"/>
    <col min="11010" max="11049" width="2.7109375" customWidth="1"/>
    <col min="11050" max="11050" width="0.7109375" customWidth="1"/>
    <col min="11051" max="11059" width="2.7109375" customWidth="1"/>
    <col min="11060" max="11060" width="2.85546875" customWidth="1"/>
    <col min="11061" max="11063" width="2.7109375" customWidth="1"/>
    <col min="11265" max="11265" width="6.85546875" customWidth="1"/>
    <col min="11266" max="11305" width="2.7109375" customWidth="1"/>
    <col min="11306" max="11306" width="0.7109375" customWidth="1"/>
    <col min="11307" max="11315" width="2.7109375" customWidth="1"/>
    <col min="11316" max="11316" width="2.85546875" customWidth="1"/>
    <col min="11317" max="11319" width="2.7109375" customWidth="1"/>
    <col min="11521" max="11521" width="6.85546875" customWidth="1"/>
    <col min="11522" max="11561" width="2.7109375" customWidth="1"/>
    <col min="11562" max="11562" width="0.7109375" customWidth="1"/>
    <col min="11563" max="11571" width="2.7109375" customWidth="1"/>
    <col min="11572" max="11572" width="2.85546875" customWidth="1"/>
    <col min="11573" max="11575" width="2.7109375" customWidth="1"/>
    <col min="11777" max="11777" width="6.85546875" customWidth="1"/>
    <col min="11778" max="11817" width="2.7109375" customWidth="1"/>
    <col min="11818" max="11818" width="0.7109375" customWidth="1"/>
    <col min="11819" max="11827" width="2.7109375" customWidth="1"/>
    <col min="11828" max="11828" width="2.85546875" customWidth="1"/>
    <col min="11829" max="11831" width="2.7109375" customWidth="1"/>
    <col min="12033" max="12033" width="6.85546875" customWidth="1"/>
    <col min="12034" max="12073" width="2.7109375" customWidth="1"/>
    <col min="12074" max="12074" width="0.7109375" customWidth="1"/>
    <col min="12075" max="12083" width="2.7109375" customWidth="1"/>
    <col min="12084" max="12084" width="2.85546875" customWidth="1"/>
    <col min="12085" max="12087" width="2.7109375" customWidth="1"/>
    <col min="12289" max="12289" width="6.85546875" customWidth="1"/>
    <col min="12290" max="12329" width="2.7109375" customWidth="1"/>
    <col min="12330" max="12330" width="0.7109375" customWidth="1"/>
    <col min="12331" max="12339" width="2.7109375" customWidth="1"/>
    <col min="12340" max="12340" width="2.85546875" customWidth="1"/>
    <col min="12341" max="12343" width="2.7109375" customWidth="1"/>
    <col min="12545" max="12545" width="6.85546875" customWidth="1"/>
    <col min="12546" max="12585" width="2.7109375" customWidth="1"/>
    <col min="12586" max="12586" width="0.7109375" customWidth="1"/>
    <col min="12587" max="12595" width="2.7109375" customWidth="1"/>
    <col min="12596" max="12596" width="2.85546875" customWidth="1"/>
    <col min="12597" max="12599" width="2.7109375" customWidth="1"/>
    <col min="12801" max="12801" width="6.85546875" customWidth="1"/>
    <col min="12802" max="12841" width="2.7109375" customWidth="1"/>
    <col min="12842" max="12842" width="0.7109375" customWidth="1"/>
    <col min="12843" max="12851" width="2.7109375" customWidth="1"/>
    <col min="12852" max="12852" width="2.85546875" customWidth="1"/>
    <col min="12853" max="12855" width="2.7109375" customWidth="1"/>
    <col min="13057" max="13057" width="6.85546875" customWidth="1"/>
    <col min="13058" max="13097" width="2.7109375" customWidth="1"/>
    <col min="13098" max="13098" width="0.7109375" customWidth="1"/>
    <col min="13099" max="13107" width="2.7109375" customWidth="1"/>
    <col min="13108" max="13108" width="2.85546875" customWidth="1"/>
    <col min="13109" max="13111" width="2.7109375" customWidth="1"/>
    <col min="13313" max="13313" width="6.85546875" customWidth="1"/>
    <col min="13314" max="13353" width="2.7109375" customWidth="1"/>
    <col min="13354" max="13354" width="0.7109375" customWidth="1"/>
    <col min="13355" max="13363" width="2.7109375" customWidth="1"/>
    <col min="13364" max="13364" width="2.85546875" customWidth="1"/>
    <col min="13365" max="13367" width="2.7109375" customWidth="1"/>
    <col min="13569" max="13569" width="6.85546875" customWidth="1"/>
    <col min="13570" max="13609" width="2.7109375" customWidth="1"/>
    <col min="13610" max="13610" width="0.7109375" customWidth="1"/>
    <col min="13611" max="13619" width="2.7109375" customWidth="1"/>
    <col min="13620" max="13620" width="2.85546875" customWidth="1"/>
    <col min="13621" max="13623" width="2.7109375" customWidth="1"/>
    <col min="13825" max="13825" width="6.85546875" customWidth="1"/>
    <col min="13826" max="13865" width="2.7109375" customWidth="1"/>
    <col min="13866" max="13866" width="0.7109375" customWidth="1"/>
    <col min="13867" max="13875" width="2.7109375" customWidth="1"/>
    <col min="13876" max="13876" width="2.85546875" customWidth="1"/>
    <col min="13877" max="13879" width="2.7109375" customWidth="1"/>
    <col min="14081" max="14081" width="6.85546875" customWidth="1"/>
    <col min="14082" max="14121" width="2.7109375" customWidth="1"/>
    <col min="14122" max="14122" width="0.7109375" customWidth="1"/>
    <col min="14123" max="14131" width="2.7109375" customWidth="1"/>
    <col min="14132" max="14132" width="2.85546875" customWidth="1"/>
    <col min="14133" max="14135" width="2.7109375" customWidth="1"/>
    <col min="14337" max="14337" width="6.85546875" customWidth="1"/>
    <col min="14338" max="14377" width="2.7109375" customWidth="1"/>
    <col min="14378" max="14378" width="0.7109375" customWidth="1"/>
    <col min="14379" max="14387" width="2.7109375" customWidth="1"/>
    <col min="14388" max="14388" width="2.85546875" customWidth="1"/>
    <col min="14389" max="14391" width="2.7109375" customWidth="1"/>
    <col min="14593" max="14593" width="6.85546875" customWidth="1"/>
    <col min="14594" max="14633" width="2.7109375" customWidth="1"/>
    <col min="14634" max="14634" width="0.7109375" customWidth="1"/>
    <col min="14635" max="14643" width="2.7109375" customWidth="1"/>
    <col min="14644" max="14644" width="2.85546875" customWidth="1"/>
    <col min="14645" max="14647" width="2.7109375" customWidth="1"/>
    <col min="14849" max="14849" width="6.85546875" customWidth="1"/>
    <col min="14850" max="14889" width="2.7109375" customWidth="1"/>
    <col min="14890" max="14890" width="0.7109375" customWidth="1"/>
    <col min="14891" max="14899" width="2.7109375" customWidth="1"/>
    <col min="14900" max="14900" width="2.85546875" customWidth="1"/>
    <col min="14901" max="14903" width="2.7109375" customWidth="1"/>
    <col min="15105" max="15105" width="6.85546875" customWidth="1"/>
    <col min="15106" max="15145" width="2.7109375" customWidth="1"/>
    <col min="15146" max="15146" width="0.7109375" customWidth="1"/>
    <col min="15147" max="15155" width="2.7109375" customWidth="1"/>
    <col min="15156" max="15156" width="2.85546875" customWidth="1"/>
    <col min="15157" max="15159" width="2.7109375" customWidth="1"/>
    <col min="15361" max="15361" width="6.85546875" customWidth="1"/>
    <col min="15362" max="15401" width="2.7109375" customWidth="1"/>
    <col min="15402" max="15402" width="0.7109375" customWidth="1"/>
    <col min="15403" max="15411" width="2.7109375" customWidth="1"/>
    <col min="15412" max="15412" width="2.85546875" customWidth="1"/>
    <col min="15413" max="15415" width="2.7109375" customWidth="1"/>
    <col min="15617" max="15617" width="6.85546875" customWidth="1"/>
    <col min="15618" max="15657" width="2.7109375" customWidth="1"/>
    <col min="15658" max="15658" width="0.7109375" customWidth="1"/>
    <col min="15659" max="15667" width="2.7109375" customWidth="1"/>
    <col min="15668" max="15668" width="2.85546875" customWidth="1"/>
    <col min="15669" max="15671" width="2.7109375" customWidth="1"/>
    <col min="15873" max="15873" width="6.85546875" customWidth="1"/>
    <col min="15874" max="15913" width="2.7109375" customWidth="1"/>
    <col min="15914" max="15914" width="0.7109375" customWidth="1"/>
    <col min="15915" max="15923" width="2.7109375" customWidth="1"/>
    <col min="15924" max="15924" width="2.85546875" customWidth="1"/>
    <col min="15925" max="15927" width="2.7109375" customWidth="1"/>
    <col min="16129" max="16129" width="6.85546875" customWidth="1"/>
    <col min="16130" max="16169" width="2.7109375" customWidth="1"/>
    <col min="16170" max="16170" width="0.7109375" customWidth="1"/>
    <col min="16171" max="16179" width="2.7109375" customWidth="1"/>
    <col min="16180" max="16180" width="2.85546875" customWidth="1"/>
    <col min="16181" max="16183" width="2.7109375" customWidth="1"/>
  </cols>
  <sheetData>
    <row r="1" spans="1:53" ht="15" customHeight="1" x14ac:dyDescent="0.25">
      <c r="A1" s="219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1"/>
      <c r="L1" s="90" t="s">
        <v>50</v>
      </c>
      <c r="M1" s="91"/>
      <c r="N1" s="91"/>
      <c r="O1" s="91"/>
      <c r="P1" s="91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1"/>
      <c r="AH1" s="48" t="s">
        <v>1</v>
      </c>
      <c r="AI1" s="49"/>
      <c r="AJ1" s="49"/>
      <c r="AK1" s="49"/>
      <c r="AL1" s="49"/>
      <c r="AM1" s="49"/>
      <c r="AN1" s="50"/>
      <c r="AO1" s="26"/>
      <c r="AP1" s="27"/>
      <c r="AQ1" s="65" t="s">
        <v>52</v>
      </c>
      <c r="AR1" s="66"/>
      <c r="AS1" s="66"/>
      <c r="AT1" s="57"/>
      <c r="AU1" s="57"/>
      <c r="AV1" s="57"/>
      <c r="AW1" s="57"/>
      <c r="AX1" s="57"/>
      <c r="AY1" s="57"/>
      <c r="AZ1" s="58"/>
      <c r="BA1" s="1"/>
    </row>
    <row r="2" spans="1:53" ht="15" customHeight="1" x14ac:dyDescent="0.25">
      <c r="A2" s="222"/>
      <c r="B2" s="223"/>
      <c r="C2" s="223"/>
      <c r="D2" s="223"/>
      <c r="E2" s="223"/>
      <c r="F2" s="223"/>
      <c r="G2" s="223"/>
      <c r="H2" s="223"/>
      <c r="I2" s="223"/>
      <c r="J2" s="223"/>
      <c r="K2" s="224"/>
      <c r="L2" s="94" t="s">
        <v>2</v>
      </c>
      <c r="M2" s="95"/>
      <c r="N2" s="95"/>
      <c r="O2" s="95"/>
      <c r="P2" s="95"/>
      <c r="Q2" s="96"/>
      <c r="R2" s="97"/>
      <c r="S2" s="97"/>
      <c r="T2" s="97"/>
      <c r="U2" s="97"/>
      <c r="V2" s="98" t="s">
        <v>3</v>
      </c>
      <c r="W2" s="99"/>
      <c r="X2" s="82"/>
      <c r="Y2" s="82"/>
      <c r="Z2" s="82"/>
      <c r="AA2" s="82"/>
      <c r="AB2" s="82"/>
      <c r="AC2" s="82"/>
      <c r="AD2" s="82"/>
      <c r="AE2" s="82"/>
      <c r="AF2" s="82"/>
      <c r="AG2" s="83"/>
      <c r="AH2" s="51"/>
      <c r="AI2" s="52"/>
      <c r="AJ2" s="52"/>
      <c r="AK2" s="52"/>
      <c r="AL2" s="52"/>
      <c r="AM2" s="52"/>
      <c r="AN2" s="53"/>
      <c r="AO2" s="28"/>
      <c r="AQ2" s="69" t="s">
        <v>5</v>
      </c>
      <c r="AR2" s="70"/>
      <c r="AS2" s="59"/>
      <c r="AT2" s="60"/>
      <c r="AU2" s="60"/>
      <c r="AV2" s="60"/>
      <c r="AW2" s="60"/>
      <c r="AX2" s="60"/>
      <c r="AY2" s="60"/>
      <c r="AZ2" s="61"/>
    </row>
    <row r="3" spans="1:53" ht="15" customHeight="1" thickBot="1" x14ac:dyDescent="0.3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7"/>
      <c r="L3" s="92" t="s">
        <v>51</v>
      </c>
      <c r="M3" s="93"/>
      <c r="N3" s="93"/>
      <c r="O3" s="93"/>
      <c r="P3" s="93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5"/>
      <c r="AH3" s="54"/>
      <c r="AI3" s="55"/>
      <c r="AJ3" s="55"/>
      <c r="AK3" s="55"/>
      <c r="AL3" s="55"/>
      <c r="AM3" s="55"/>
      <c r="AN3" s="56"/>
      <c r="AO3" s="28"/>
      <c r="AQ3" s="67" t="s">
        <v>6</v>
      </c>
      <c r="AR3" s="68"/>
      <c r="AS3" s="62"/>
      <c r="AT3" s="63"/>
      <c r="AU3" s="63"/>
      <c r="AV3" s="63"/>
      <c r="AW3" s="63"/>
      <c r="AX3" s="63"/>
      <c r="AY3" s="63"/>
      <c r="AZ3" s="64"/>
    </row>
    <row r="4" spans="1:53" ht="13.15" customHeight="1" x14ac:dyDescent="0.25">
      <c r="A4" s="86" t="s">
        <v>4</v>
      </c>
      <c r="B4" s="87"/>
      <c r="C4" s="87"/>
      <c r="D4" s="87"/>
      <c r="E4" s="87"/>
      <c r="F4" s="87"/>
      <c r="G4" s="88"/>
      <c r="H4" s="89" t="s">
        <v>42</v>
      </c>
      <c r="I4" s="87"/>
      <c r="J4" s="87"/>
      <c r="K4" s="87"/>
      <c r="L4" s="87"/>
      <c r="M4" s="87"/>
      <c r="N4" s="87"/>
      <c r="O4" s="87"/>
      <c r="P4" s="88"/>
      <c r="Q4" s="89" t="s">
        <v>11</v>
      </c>
      <c r="R4" s="87"/>
      <c r="S4" s="87"/>
      <c r="T4" s="87"/>
      <c r="U4" s="87"/>
      <c r="V4" s="87"/>
      <c r="W4" s="87"/>
      <c r="X4" s="87"/>
      <c r="Y4" s="87"/>
      <c r="Z4" s="88"/>
      <c r="AA4" s="89" t="s">
        <v>11</v>
      </c>
      <c r="AB4" s="87"/>
      <c r="AC4" s="87"/>
      <c r="AD4" s="87"/>
      <c r="AE4" s="87"/>
      <c r="AF4" s="87"/>
      <c r="AG4" s="87"/>
      <c r="AH4" s="87"/>
      <c r="AI4" s="87"/>
      <c r="AJ4" s="88"/>
      <c r="AS4" s="71"/>
      <c r="AT4" s="72"/>
      <c r="AU4" s="72"/>
      <c r="AV4" s="72"/>
      <c r="AW4" s="72"/>
      <c r="AX4" s="72"/>
      <c r="AY4" s="72"/>
      <c r="AZ4" s="73"/>
    </row>
    <row r="5" spans="1:53" ht="13.15" customHeight="1" thickBot="1" x14ac:dyDescent="0.3">
      <c r="A5" s="74"/>
      <c r="B5" s="75"/>
      <c r="C5" s="75"/>
      <c r="D5" s="75"/>
      <c r="E5" s="75"/>
      <c r="F5" s="75"/>
      <c r="G5" s="76"/>
      <c r="H5" s="77"/>
      <c r="I5" s="78"/>
      <c r="J5" s="78"/>
      <c r="K5" s="78"/>
      <c r="L5" s="78"/>
      <c r="M5" s="78"/>
      <c r="N5" s="78"/>
      <c r="O5" s="78"/>
      <c r="P5" s="79"/>
      <c r="Q5" s="77"/>
      <c r="R5" s="78"/>
      <c r="S5" s="78"/>
      <c r="T5" s="78"/>
      <c r="U5" s="78"/>
      <c r="V5" s="78"/>
      <c r="W5" s="78"/>
      <c r="X5" s="78"/>
      <c r="Y5" s="78"/>
      <c r="Z5" s="79"/>
      <c r="AA5" s="77"/>
      <c r="AB5" s="78"/>
      <c r="AC5" s="78"/>
      <c r="AD5" s="78"/>
      <c r="AE5" s="78"/>
      <c r="AF5" s="78"/>
      <c r="AG5" s="78"/>
      <c r="AH5" s="78"/>
      <c r="AI5" s="78"/>
      <c r="AJ5" s="79"/>
      <c r="AK5" s="7"/>
      <c r="AL5" s="7"/>
      <c r="AM5" s="7"/>
      <c r="AN5" s="7"/>
      <c r="AQ5" s="6"/>
      <c r="AR5" s="6"/>
      <c r="AS5" s="6"/>
      <c r="AT5" s="6"/>
      <c r="AU5" s="6"/>
      <c r="AV5" s="6"/>
      <c r="AW5" s="6"/>
      <c r="AX5" s="6"/>
      <c r="AY5" s="6"/>
      <c r="AZ5" s="29"/>
    </row>
    <row r="6" spans="1:53" ht="12" customHeight="1" x14ac:dyDescent="0.25">
      <c r="A6" s="30"/>
      <c r="B6" s="8">
        <v>1</v>
      </c>
      <c r="C6" s="118"/>
      <c r="D6" s="118"/>
      <c r="E6" s="118"/>
      <c r="F6" s="119"/>
      <c r="G6" s="8">
        <v>2</v>
      </c>
      <c r="H6" s="118"/>
      <c r="I6" s="118"/>
      <c r="J6" s="118"/>
      <c r="K6" s="119"/>
      <c r="L6" s="8">
        <v>3</v>
      </c>
      <c r="M6" s="118"/>
      <c r="N6" s="118"/>
      <c r="O6" s="118"/>
      <c r="P6" s="119"/>
      <c r="Q6" s="8">
        <v>4</v>
      </c>
      <c r="R6" s="118"/>
      <c r="S6" s="118"/>
      <c r="T6" s="118"/>
      <c r="U6" s="119"/>
      <c r="V6" s="8">
        <v>5</v>
      </c>
      <c r="W6" s="118"/>
      <c r="X6" s="118"/>
      <c r="Y6" s="118"/>
      <c r="Z6" s="119"/>
      <c r="AA6" s="8">
        <v>6</v>
      </c>
      <c r="AB6" s="118"/>
      <c r="AC6" s="118"/>
      <c r="AD6" s="118"/>
      <c r="AE6" s="119"/>
      <c r="AF6" s="8">
        <v>7</v>
      </c>
      <c r="AG6" s="100"/>
      <c r="AH6" s="100"/>
      <c r="AI6" s="100"/>
      <c r="AJ6" s="101"/>
      <c r="AK6" s="2">
        <v>8</v>
      </c>
      <c r="AL6" s="102"/>
      <c r="AM6" s="102"/>
      <c r="AN6" s="102"/>
      <c r="AO6" s="103"/>
      <c r="AQ6" s="138" t="s">
        <v>53</v>
      </c>
      <c r="AR6" s="139"/>
      <c r="AS6" s="139"/>
      <c r="AT6" s="139"/>
      <c r="AU6" s="139"/>
      <c r="AV6" s="139"/>
      <c r="AW6" s="139"/>
      <c r="AX6" s="139"/>
      <c r="AY6" s="139"/>
      <c r="AZ6" s="140"/>
    </row>
    <row r="7" spans="1:53" ht="12.95" customHeight="1" x14ac:dyDescent="0.25">
      <c r="A7" s="31"/>
      <c r="B7" s="104"/>
      <c r="C7" s="105"/>
      <c r="D7" s="105"/>
      <c r="E7" s="105"/>
      <c r="F7" s="106"/>
      <c r="G7" s="110"/>
      <c r="H7" s="111"/>
      <c r="I7" s="111"/>
      <c r="J7" s="111"/>
      <c r="K7" s="112"/>
      <c r="L7" s="116"/>
      <c r="M7" s="105"/>
      <c r="N7" s="105"/>
      <c r="O7" s="105"/>
      <c r="P7" s="106"/>
      <c r="Q7" s="104"/>
      <c r="R7" s="105"/>
      <c r="S7" s="105"/>
      <c r="T7" s="105"/>
      <c r="U7" s="106"/>
      <c r="V7" s="104"/>
      <c r="W7" s="105"/>
      <c r="X7" s="105"/>
      <c r="Y7" s="105"/>
      <c r="Z7" s="106"/>
      <c r="AA7" s="104"/>
      <c r="AB7" s="105"/>
      <c r="AC7" s="105"/>
      <c r="AD7" s="105"/>
      <c r="AE7" s="106"/>
      <c r="AF7" s="104"/>
      <c r="AG7" s="105"/>
      <c r="AH7" s="105"/>
      <c r="AI7" s="105"/>
      <c r="AJ7" s="106"/>
      <c r="AK7" s="104"/>
      <c r="AL7" s="105"/>
      <c r="AM7" s="105"/>
      <c r="AN7" s="105"/>
      <c r="AO7" s="128"/>
      <c r="AQ7" s="141"/>
      <c r="AR7" s="142"/>
      <c r="AS7" s="142"/>
      <c r="AT7" s="142"/>
      <c r="AU7" s="142"/>
      <c r="AV7" s="142"/>
      <c r="AW7" s="142"/>
      <c r="AX7" s="142"/>
      <c r="AY7" s="142"/>
      <c r="AZ7" s="143"/>
    </row>
    <row r="8" spans="1:53" ht="12.95" customHeight="1" x14ac:dyDescent="0.25">
      <c r="A8" s="31"/>
      <c r="B8" s="107"/>
      <c r="C8" s="105"/>
      <c r="D8" s="105"/>
      <c r="E8" s="105"/>
      <c r="F8" s="106"/>
      <c r="G8" s="107"/>
      <c r="H8" s="105"/>
      <c r="I8" s="105"/>
      <c r="J8" s="105"/>
      <c r="K8" s="106"/>
      <c r="L8" s="107"/>
      <c r="M8" s="105"/>
      <c r="N8" s="105"/>
      <c r="O8" s="105"/>
      <c r="P8" s="106"/>
      <c r="Q8" s="107"/>
      <c r="R8" s="105"/>
      <c r="S8" s="105"/>
      <c r="T8" s="105"/>
      <c r="U8" s="106"/>
      <c r="V8" s="107"/>
      <c r="W8" s="105"/>
      <c r="X8" s="105"/>
      <c r="Y8" s="105"/>
      <c r="Z8" s="106"/>
      <c r="AA8" s="107"/>
      <c r="AB8" s="105"/>
      <c r="AC8" s="105"/>
      <c r="AD8" s="105"/>
      <c r="AE8" s="106"/>
      <c r="AF8" s="107"/>
      <c r="AG8" s="105"/>
      <c r="AH8" s="105"/>
      <c r="AI8" s="105"/>
      <c r="AJ8" s="106"/>
      <c r="AK8" s="107"/>
      <c r="AL8" s="105"/>
      <c r="AM8" s="105"/>
      <c r="AN8" s="105"/>
      <c r="AO8" s="128"/>
      <c r="AQ8" s="144"/>
      <c r="AR8" s="145"/>
      <c r="AS8" s="145"/>
      <c r="AT8" s="145"/>
      <c r="AU8" s="145"/>
      <c r="AV8" s="145"/>
      <c r="AW8" s="145"/>
      <c r="AX8" s="145"/>
      <c r="AY8" s="145"/>
      <c r="AZ8" s="146"/>
    </row>
    <row r="9" spans="1:53" ht="12.95" customHeight="1" thickBot="1" x14ac:dyDescent="0.3">
      <c r="A9" s="32"/>
      <c r="B9" s="107"/>
      <c r="C9" s="105"/>
      <c r="D9" s="105"/>
      <c r="E9" s="105"/>
      <c r="F9" s="106"/>
      <c r="G9" s="107"/>
      <c r="H9" s="105"/>
      <c r="I9" s="105"/>
      <c r="J9" s="105"/>
      <c r="K9" s="106"/>
      <c r="L9" s="107"/>
      <c r="M9" s="105"/>
      <c r="N9" s="105"/>
      <c r="O9" s="105"/>
      <c r="P9" s="106"/>
      <c r="Q9" s="107"/>
      <c r="R9" s="105"/>
      <c r="S9" s="105"/>
      <c r="T9" s="105"/>
      <c r="U9" s="106"/>
      <c r="V9" s="107"/>
      <c r="W9" s="105"/>
      <c r="X9" s="105"/>
      <c r="Y9" s="105"/>
      <c r="Z9" s="106"/>
      <c r="AA9" s="107"/>
      <c r="AB9" s="105"/>
      <c r="AC9" s="105"/>
      <c r="AD9" s="105"/>
      <c r="AE9" s="106"/>
      <c r="AF9" s="107"/>
      <c r="AG9" s="105"/>
      <c r="AH9" s="105"/>
      <c r="AI9" s="105"/>
      <c r="AJ9" s="106"/>
      <c r="AK9" s="107"/>
      <c r="AL9" s="105"/>
      <c r="AM9" s="105"/>
      <c r="AN9" s="105"/>
      <c r="AO9" s="128"/>
      <c r="AQ9" s="147"/>
      <c r="AR9" s="75"/>
      <c r="AS9" s="75"/>
      <c r="AT9" s="75"/>
      <c r="AU9" s="75"/>
      <c r="AV9" s="75"/>
      <c r="AW9" s="75"/>
      <c r="AX9" s="75"/>
      <c r="AY9" s="75"/>
      <c r="AZ9" s="148"/>
    </row>
    <row r="10" spans="1:53" ht="12.95" customHeight="1" thickBot="1" x14ac:dyDescent="0.3">
      <c r="A10" s="33"/>
      <c r="B10" s="107"/>
      <c r="C10" s="105"/>
      <c r="D10" s="105"/>
      <c r="E10" s="105"/>
      <c r="F10" s="106"/>
      <c r="G10" s="107"/>
      <c r="H10" s="105"/>
      <c r="I10" s="105"/>
      <c r="J10" s="105"/>
      <c r="K10" s="106"/>
      <c r="L10" s="107"/>
      <c r="M10" s="105"/>
      <c r="N10" s="105"/>
      <c r="O10" s="105"/>
      <c r="P10" s="106"/>
      <c r="Q10" s="107"/>
      <c r="R10" s="105"/>
      <c r="S10" s="105"/>
      <c r="T10" s="105"/>
      <c r="U10" s="106"/>
      <c r="V10" s="107"/>
      <c r="W10" s="105"/>
      <c r="X10" s="105"/>
      <c r="Y10" s="105"/>
      <c r="Z10" s="106"/>
      <c r="AA10" s="107"/>
      <c r="AB10" s="105"/>
      <c r="AC10" s="105"/>
      <c r="AD10" s="105"/>
      <c r="AE10" s="106"/>
      <c r="AF10" s="107"/>
      <c r="AG10" s="105"/>
      <c r="AH10" s="105"/>
      <c r="AI10" s="105"/>
      <c r="AJ10" s="106"/>
      <c r="AK10" s="107"/>
      <c r="AL10" s="105"/>
      <c r="AM10" s="105"/>
      <c r="AN10" s="105"/>
      <c r="AO10" s="128"/>
      <c r="AQ10" s="130" t="s">
        <v>7</v>
      </c>
      <c r="AR10" s="131"/>
      <c r="AS10" s="131"/>
      <c r="AT10" s="131"/>
      <c r="AU10" s="131"/>
      <c r="AV10" s="131"/>
      <c r="AW10" s="131"/>
      <c r="AX10" s="131"/>
      <c r="AY10" s="131"/>
      <c r="AZ10" s="132"/>
    </row>
    <row r="11" spans="1:53" ht="12.95" customHeight="1" x14ac:dyDescent="0.25">
      <c r="A11" s="33"/>
      <c r="B11" s="107"/>
      <c r="C11" s="105"/>
      <c r="D11" s="105"/>
      <c r="E11" s="105"/>
      <c r="F11" s="106"/>
      <c r="G11" s="107"/>
      <c r="H11" s="105"/>
      <c r="I11" s="105"/>
      <c r="J11" s="105"/>
      <c r="K11" s="106"/>
      <c r="L11" s="107"/>
      <c r="M11" s="105"/>
      <c r="N11" s="105"/>
      <c r="O11" s="105"/>
      <c r="P11" s="106"/>
      <c r="Q11" s="107"/>
      <c r="R11" s="105"/>
      <c r="S11" s="105"/>
      <c r="T11" s="105"/>
      <c r="U11" s="106"/>
      <c r="V11" s="107"/>
      <c r="W11" s="105"/>
      <c r="X11" s="105"/>
      <c r="Y11" s="105"/>
      <c r="Z11" s="106"/>
      <c r="AA11" s="107"/>
      <c r="AB11" s="105"/>
      <c r="AC11" s="105"/>
      <c r="AD11" s="105"/>
      <c r="AE11" s="106"/>
      <c r="AF11" s="107"/>
      <c r="AG11" s="105"/>
      <c r="AH11" s="105"/>
      <c r="AI11" s="105"/>
      <c r="AJ11" s="106"/>
      <c r="AK11" s="107"/>
      <c r="AL11" s="105"/>
      <c r="AM11" s="105"/>
      <c r="AN11" s="105"/>
      <c r="AO11" s="128"/>
      <c r="AQ11" s="235" t="s">
        <v>34</v>
      </c>
      <c r="AR11" s="236"/>
      <c r="AS11" s="237" t="s">
        <v>8</v>
      </c>
      <c r="AT11" s="236"/>
      <c r="AU11" s="238" t="s">
        <v>37</v>
      </c>
      <c r="AV11" s="238"/>
      <c r="AW11" s="238" t="s">
        <v>39</v>
      </c>
      <c r="AX11" s="238"/>
      <c r="AY11" s="239" t="s">
        <v>9</v>
      </c>
      <c r="AZ11" s="240"/>
    </row>
    <row r="12" spans="1:53" ht="12.95" customHeight="1" x14ac:dyDescent="0.25">
      <c r="A12" s="33"/>
      <c r="B12" s="107"/>
      <c r="C12" s="105"/>
      <c r="D12" s="105"/>
      <c r="E12" s="105"/>
      <c r="F12" s="106"/>
      <c r="G12" s="107"/>
      <c r="H12" s="105"/>
      <c r="I12" s="105"/>
      <c r="J12" s="105"/>
      <c r="K12" s="106"/>
      <c r="L12" s="107"/>
      <c r="M12" s="105"/>
      <c r="N12" s="105"/>
      <c r="O12" s="105"/>
      <c r="P12" s="106"/>
      <c r="Q12" s="107"/>
      <c r="R12" s="105"/>
      <c r="S12" s="105"/>
      <c r="T12" s="105"/>
      <c r="U12" s="106"/>
      <c r="V12" s="107"/>
      <c r="W12" s="105"/>
      <c r="X12" s="105"/>
      <c r="Y12" s="105"/>
      <c r="Z12" s="106"/>
      <c r="AA12" s="107"/>
      <c r="AB12" s="105"/>
      <c r="AC12" s="105"/>
      <c r="AD12" s="105"/>
      <c r="AE12" s="106"/>
      <c r="AF12" s="107"/>
      <c r="AG12" s="105"/>
      <c r="AH12" s="105"/>
      <c r="AI12" s="105"/>
      <c r="AJ12" s="106"/>
      <c r="AK12" s="107"/>
      <c r="AL12" s="105"/>
      <c r="AM12" s="105"/>
      <c r="AN12" s="105"/>
      <c r="AO12" s="128"/>
      <c r="AQ12" s="135" t="s">
        <v>35</v>
      </c>
      <c r="AR12" s="136"/>
      <c r="AS12" s="137" t="s">
        <v>36</v>
      </c>
      <c r="AT12" s="136"/>
      <c r="AU12" s="120" t="s">
        <v>38</v>
      </c>
      <c r="AV12" s="121"/>
      <c r="AW12" s="120" t="s">
        <v>40</v>
      </c>
      <c r="AX12" s="121"/>
      <c r="AY12" s="121" t="s">
        <v>33</v>
      </c>
      <c r="AZ12" s="241"/>
    </row>
    <row r="13" spans="1:53" ht="12.95" customHeight="1" thickBot="1" x14ac:dyDescent="0.3">
      <c r="A13" s="34"/>
      <c r="B13" s="108"/>
      <c r="C13" s="109"/>
      <c r="D13" s="109"/>
      <c r="E13" s="109"/>
      <c r="F13" s="106"/>
      <c r="G13" s="113"/>
      <c r="H13" s="114"/>
      <c r="I13" s="114"/>
      <c r="J13" s="114"/>
      <c r="K13" s="115"/>
      <c r="L13" s="108"/>
      <c r="M13" s="109"/>
      <c r="N13" s="109"/>
      <c r="O13" s="109"/>
      <c r="P13" s="106"/>
      <c r="Q13" s="108"/>
      <c r="R13" s="109"/>
      <c r="S13" s="109"/>
      <c r="T13" s="109"/>
      <c r="U13" s="117"/>
      <c r="V13" s="108"/>
      <c r="W13" s="109"/>
      <c r="X13" s="109"/>
      <c r="Y13" s="109"/>
      <c r="Z13" s="117"/>
      <c r="AA13" s="108"/>
      <c r="AB13" s="109"/>
      <c r="AC13" s="109"/>
      <c r="AD13" s="109"/>
      <c r="AE13" s="117"/>
      <c r="AF13" s="108"/>
      <c r="AG13" s="109"/>
      <c r="AH13" s="109"/>
      <c r="AI13" s="109"/>
      <c r="AJ13" s="117"/>
      <c r="AK13" s="108"/>
      <c r="AL13" s="109"/>
      <c r="AM13" s="109"/>
      <c r="AN13" s="109"/>
      <c r="AO13" s="129"/>
      <c r="AQ13" s="122"/>
      <c r="AR13" s="123"/>
      <c r="AS13" s="123"/>
      <c r="AT13" s="123"/>
      <c r="AU13" s="123"/>
      <c r="AV13" s="123"/>
      <c r="AW13" s="123"/>
      <c r="AX13" s="123"/>
      <c r="AY13" s="123"/>
      <c r="AZ13" s="242"/>
    </row>
    <row r="14" spans="1:53" ht="12.75" customHeight="1" thickBot="1" x14ac:dyDescent="0.3">
      <c r="A14" s="35" t="s">
        <v>10</v>
      </c>
      <c r="B14" s="3"/>
      <c r="C14" s="3"/>
      <c r="D14" s="3"/>
      <c r="E14" s="9"/>
      <c r="F14" s="20"/>
      <c r="G14" s="18"/>
      <c r="H14" s="16"/>
      <c r="I14" s="16"/>
      <c r="J14" s="17"/>
      <c r="K14" s="20"/>
      <c r="L14" s="21"/>
      <c r="M14" s="3"/>
      <c r="N14" s="3"/>
      <c r="O14" s="9"/>
      <c r="P14" s="20"/>
      <c r="Q14" s="21"/>
      <c r="R14" s="3"/>
      <c r="S14" s="3"/>
      <c r="T14" s="3"/>
      <c r="U14" s="20"/>
      <c r="V14" s="21"/>
      <c r="W14" s="3"/>
      <c r="X14" s="3"/>
      <c r="Y14" s="3"/>
      <c r="Z14" s="20"/>
      <c r="AA14" s="21"/>
      <c r="AB14" s="3"/>
      <c r="AC14" s="3"/>
      <c r="AD14" s="3"/>
      <c r="AE14" s="20"/>
      <c r="AF14" s="21"/>
      <c r="AG14" s="3"/>
      <c r="AH14" s="3"/>
      <c r="AI14" s="3"/>
      <c r="AJ14" s="22"/>
      <c r="AK14" s="10"/>
      <c r="AL14" s="3"/>
      <c r="AM14" s="3"/>
      <c r="AN14" s="3"/>
      <c r="AO14" s="20"/>
      <c r="AP14" s="23"/>
      <c r="AQ14" s="124"/>
      <c r="AR14" s="125"/>
      <c r="AS14" s="125"/>
      <c r="AT14" s="125"/>
      <c r="AU14" s="125"/>
      <c r="AV14" s="125"/>
      <c r="AW14" s="125"/>
      <c r="AX14" s="125"/>
      <c r="AY14" s="125"/>
      <c r="AZ14" s="243"/>
    </row>
    <row r="15" spans="1:53" ht="12.75" customHeight="1" x14ac:dyDescent="0.25">
      <c r="A15" s="36" t="s">
        <v>41</v>
      </c>
      <c r="B15" s="14"/>
      <c r="C15" s="15"/>
      <c r="D15" s="15"/>
      <c r="E15" s="15"/>
      <c r="F15" s="19"/>
      <c r="G15" s="15"/>
      <c r="H15" s="15"/>
      <c r="I15" s="15"/>
      <c r="J15" s="15"/>
      <c r="K15" s="19"/>
      <c r="L15" s="15"/>
      <c r="M15" s="15"/>
      <c r="N15" s="15"/>
      <c r="O15" s="15"/>
      <c r="P15" s="19"/>
      <c r="Q15" s="15"/>
      <c r="R15" s="15"/>
      <c r="S15" s="15"/>
      <c r="T15" s="15"/>
      <c r="U15" s="19"/>
      <c r="V15" s="15"/>
      <c r="W15" s="15"/>
      <c r="X15" s="15"/>
      <c r="Y15" s="15"/>
      <c r="Z15" s="19"/>
      <c r="AA15" s="15"/>
      <c r="AB15" s="15"/>
      <c r="AC15" s="15"/>
      <c r="AD15" s="15"/>
      <c r="AE15" s="19"/>
      <c r="AF15" s="15"/>
      <c r="AG15" s="15"/>
      <c r="AH15" s="15"/>
      <c r="AI15" s="15"/>
      <c r="AJ15" s="19"/>
      <c r="AK15" s="15"/>
      <c r="AL15" s="15"/>
      <c r="AM15" s="15"/>
      <c r="AN15" s="15"/>
      <c r="AO15" s="19"/>
    </row>
    <row r="16" spans="1:53" ht="15" customHeight="1" thickBot="1" x14ac:dyDescent="0.3">
      <c r="A16" s="37" t="s">
        <v>43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50"/>
      <c r="AQ16" s="38"/>
      <c r="AR16" s="38"/>
      <c r="AS16" s="38"/>
      <c r="AT16" s="38"/>
      <c r="AU16" s="38"/>
      <c r="AV16" s="38"/>
      <c r="AW16" s="38"/>
      <c r="AX16" s="38"/>
      <c r="AY16" s="38"/>
      <c r="AZ16" s="39"/>
    </row>
    <row r="17" spans="1:52" ht="15" customHeight="1" x14ac:dyDescent="0.25">
      <c r="A17" s="37" t="s">
        <v>44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50"/>
      <c r="AQ17" s="195" t="s">
        <v>49</v>
      </c>
      <c r="AR17" s="196"/>
      <c r="AS17" s="196"/>
      <c r="AT17" s="196"/>
      <c r="AU17" s="196"/>
      <c r="AV17" s="196"/>
      <c r="AW17" s="196"/>
      <c r="AX17" s="196"/>
      <c r="AY17" s="196"/>
      <c r="AZ17" s="228"/>
    </row>
    <row r="18" spans="1:52" ht="15" customHeight="1" x14ac:dyDescent="0.25">
      <c r="A18" s="37" t="s">
        <v>45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50"/>
      <c r="AQ18" s="251"/>
      <c r="AR18" s="252"/>
      <c r="AS18" s="252"/>
      <c r="AT18" s="252"/>
      <c r="AU18" s="252"/>
      <c r="AV18" s="252"/>
      <c r="AW18" s="252"/>
      <c r="AX18" s="252"/>
      <c r="AY18" s="252"/>
      <c r="AZ18" s="253"/>
    </row>
    <row r="19" spans="1:52" ht="15" customHeight="1" x14ac:dyDescent="0.25">
      <c r="A19" s="37" t="s">
        <v>46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50"/>
      <c r="AQ19" s="167" t="s">
        <v>12</v>
      </c>
      <c r="AR19" s="163"/>
      <c r="AS19" s="151" t="s">
        <v>13</v>
      </c>
      <c r="AT19" s="163"/>
      <c r="AU19" s="151" t="s">
        <v>14</v>
      </c>
      <c r="AV19" s="163"/>
      <c r="AW19" s="151" t="s">
        <v>15</v>
      </c>
      <c r="AX19" s="163"/>
      <c r="AY19" s="151" t="s">
        <v>16</v>
      </c>
      <c r="AZ19" s="152"/>
    </row>
    <row r="20" spans="1:52" ht="12" customHeight="1" x14ac:dyDescent="0.25">
      <c r="A20" s="30"/>
      <c r="B20" s="8">
        <v>9</v>
      </c>
      <c r="C20" s="118"/>
      <c r="D20" s="118"/>
      <c r="E20" s="118"/>
      <c r="F20" s="119"/>
      <c r="G20" s="8">
        <v>10</v>
      </c>
      <c r="H20" s="118"/>
      <c r="I20" s="118"/>
      <c r="J20" s="118"/>
      <c r="K20" s="119"/>
      <c r="L20" s="8">
        <v>11</v>
      </c>
      <c r="M20" s="118"/>
      <c r="N20" s="118"/>
      <c r="O20" s="118"/>
      <c r="P20" s="119"/>
      <c r="Q20" s="8">
        <v>12</v>
      </c>
      <c r="R20" s="118"/>
      <c r="S20" s="118"/>
      <c r="T20" s="118"/>
      <c r="U20" s="119"/>
      <c r="V20" s="8">
        <v>13</v>
      </c>
      <c r="W20" s="118"/>
      <c r="X20" s="118"/>
      <c r="Y20" s="118"/>
      <c r="Z20" s="119"/>
      <c r="AA20" s="8">
        <v>14</v>
      </c>
      <c r="AB20" s="118"/>
      <c r="AC20" s="118"/>
      <c r="AD20" s="118"/>
      <c r="AE20" s="119"/>
      <c r="AF20" s="8">
        <v>15</v>
      </c>
      <c r="AG20" s="100"/>
      <c r="AH20" s="100"/>
      <c r="AI20" s="100"/>
      <c r="AJ20" s="101"/>
      <c r="AK20" s="2">
        <v>16</v>
      </c>
      <c r="AL20" s="102"/>
      <c r="AM20" s="102"/>
      <c r="AN20" s="102"/>
      <c r="AO20" s="103"/>
      <c r="AQ20" s="168"/>
      <c r="AR20" s="153"/>
      <c r="AS20" s="153"/>
      <c r="AT20" s="153"/>
      <c r="AU20" s="153"/>
      <c r="AV20" s="153"/>
      <c r="AW20" s="153"/>
      <c r="AX20" s="153"/>
      <c r="AY20" s="153"/>
      <c r="AZ20" s="154"/>
    </row>
    <row r="21" spans="1:52" ht="12.95" customHeight="1" x14ac:dyDescent="0.25">
      <c r="A21" s="40"/>
      <c r="B21" s="110"/>
      <c r="C21" s="175"/>
      <c r="D21" s="175"/>
      <c r="E21" s="175"/>
      <c r="F21" s="176"/>
      <c r="G21" s="104"/>
      <c r="H21" s="105"/>
      <c r="I21" s="105"/>
      <c r="J21" s="105"/>
      <c r="K21" s="106"/>
      <c r="L21" s="182"/>
      <c r="M21" s="183"/>
      <c r="N21" s="183"/>
      <c r="O21" s="183"/>
      <c r="P21" s="184"/>
      <c r="Q21" s="104"/>
      <c r="R21" s="105"/>
      <c r="S21" s="105"/>
      <c r="T21" s="105"/>
      <c r="U21" s="106"/>
      <c r="V21" s="104"/>
      <c r="W21" s="105"/>
      <c r="X21" s="105"/>
      <c r="Y21" s="105"/>
      <c r="Z21" s="106"/>
      <c r="AA21" s="104"/>
      <c r="AB21" s="105"/>
      <c r="AC21" s="105"/>
      <c r="AD21" s="105"/>
      <c r="AE21" s="106"/>
      <c r="AF21" s="104"/>
      <c r="AG21" s="105"/>
      <c r="AH21" s="105"/>
      <c r="AI21" s="105"/>
      <c r="AJ21" s="106"/>
      <c r="AK21" s="104"/>
      <c r="AL21" s="105"/>
      <c r="AM21" s="105"/>
      <c r="AN21" s="105"/>
      <c r="AO21" s="128"/>
      <c r="AQ21" s="122"/>
      <c r="AR21" s="123"/>
      <c r="AS21" s="123"/>
      <c r="AT21" s="123"/>
      <c r="AU21" s="123"/>
      <c r="AV21" s="123"/>
      <c r="AW21" s="123"/>
      <c r="AX21" s="123"/>
      <c r="AY21" s="123"/>
      <c r="AZ21" s="126"/>
    </row>
    <row r="22" spans="1:52" ht="12.95" customHeight="1" thickBot="1" x14ac:dyDescent="0.3">
      <c r="A22" s="40"/>
      <c r="B22" s="104"/>
      <c r="C22" s="177"/>
      <c r="D22" s="177"/>
      <c r="E22" s="177"/>
      <c r="F22" s="178"/>
      <c r="G22" s="107"/>
      <c r="H22" s="105"/>
      <c r="I22" s="105"/>
      <c r="J22" s="105"/>
      <c r="K22" s="106"/>
      <c r="L22" s="185"/>
      <c r="M22" s="183"/>
      <c r="N22" s="183"/>
      <c r="O22" s="183"/>
      <c r="P22" s="184"/>
      <c r="Q22" s="107"/>
      <c r="R22" s="105"/>
      <c r="S22" s="105"/>
      <c r="T22" s="105"/>
      <c r="U22" s="106"/>
      <c r="V22" s="107"/>
      <c r="W22" s="105"/>
      <c r="X22" s="105"/>
      <c r="Y22" s="105"/>
      <c r="Z22" s="106"/>
      <c r="AA22" s="107"/>
      <c r="AB22" s="105"/>
      <c r="AC22" s="105"/>
      <c r="AD22" s="105"/>
      <c r="AE22" s="106"/>
      <c r="AF22" s="107"/>
      <c r="AG22" s="105"/>
      <c r="AH22" s="105"/>
      <c r="AI22" s="105"/>
      <c r="AJ22" s="106"/>
      <c r="AK22" s="107"/>
      <c r="AL22" s="105"/>
      <c r="AM22" s="105"/>
      <c r="AN22" s="105"/>
      <c r="AO22" s="128"/>
      <c r="AQ22" s="124"/>
      <c r="AR22" s="125"/>
      <c r="AS22" s="125"/>
      <c r="AT22" s="125"/>
      <c r="AU22" s="125"/>
      <c r="AV22" s="125"/>
      <c r="AW22" s="125"/>
      <c r="AX22" s="125"/>
      <c r="AY22" s="125"/>
      <c r="AZ22" s="127"/>
    </row>
    <row r="23" spans="1:52" ht="12.95" customHeight="1" x14ac:dyDescent="0.25">
      <c r="A23" s="40"/>
      <c r="B23" s="104"/>
      <c r="C23" s="177"/>
      <c r="D23" s="177"/>
      <c r="E23" s="177"/>
      <c r="F23" s="178"/>
      <c r="G23" s="107"/>
      <c r="H23" s="105"/>
      <c r="I23" s="105"/>
      <c r="J23" s="105"/>
      <c r="K23" s="106"/>
      <c r="L23" s="185"/>
      <c r="M23" s="183"/>
      <c r="N23" s="183"/>
      <c r="O23" s="183"/>
      <c r="P23" s="184"/>
      <c r="Q23" s="107"/>
      <c r="R23" s="105"/>
      <c r="S23" s="105"/>
      <c r="T23" s="105"/>
      <c r="U23" s="106"/>
      <c r="V23" s="107"/>
      <c r="W23" s="105"/>
      <c r="X23" s="105"/>
      <c r="Y23" s="105"/>
      <c r="Z23" s="106"/>
      <c r="AA23" s="107"/>
      <c r="AB23" s="105"/>
      <c r="AC23" s="105"/>
      <c r="AD23" s="105"/>
      <c r="AE23" s="106"/>
      <c r="AF23" s="107"/>
      <c r="AG23" s="105"/>
      <c r="AH23" s="105"/>
      <c r="AI23" s="105"/>
      <c r="AJ23" s="106"/>
      <c r="AK23" s="107"/>
      <c r="AL23" s="105"/>
      <c r="AM23" s="105"/>
      <c r="AN23" s="105"/>
      <c r="AO23" s="128"/>
      <c r="AQ23" s="245" t="s">
        <v>48</v>
      </c>
      <c r="AR23" s="231"/>
      <c r="AS23" s="231"/>
      <c r="AT23" s="231"/>
      <c r="AU23" s="231"/>
      <c r="AV23" s="231"/>
      <c r="AW23" s="231"/>
      <c r="AX23" s="231"/>
      <c r="AY23" s="231"/>
      <c r="AZ23" s="246"/>
    </row>
    <row r="24" spans="1:52" ht="12.95" customHeight="1" x14ac:dyDescent="0.25">
      <c r="A24" s="33"/>
      <c r="B24" s="104"/>
      <c r="C24" s="177"/>
      <c r="D24" s="177"/>
      <c r="E24" s="177"/>
      <c r="F24" s="178"/>
      <c r="G24" s="107"/>
      <c r="H24" s="105"/>
      <c r="I24" s="105"/>
      <c r="J24" s="105"/>
      <c r="K24" s="106"/>
      <c r="L24" s="185"/>
      <c r="M24" s="183"/>
      <c r="N24" s="183"/>
      <c r="O24" s="183"/>
      <c r="P24" s="184"/>
      <c r="Q24" s="107"/>
      <c r="R24" s="105"/>
      <c r="S24" s="105"/>
      <c r="T24" s="105"/>
      <c r="U24" s="106"/>
      <c r="V24" s="107"/>
      <c r="W24" s="105"/>
      <c r="X24" s="105"/>
      <c r="Y24" s="105"/>
      <c r="Z24" s="106"/>
      <c r="AA24" s="107"/>
      <c r="AB24" s="105"/>
      <c r="AC24" s="105"/>
      <c r="AD24" s="105"/>
      <c r="AE24" s="106"/>
      <c r="AF24" s="107"/>
      <c r="AG24" s="105"/>
      <c r="AH24" s="105"/>
      <c r="AI24" s="105"/>
      <c r="AJ24" s="106"/>
      <c r="AK24" s="107"/>
      <c r="AL24" s="105"/>
      <c r="AM24" s="105"/>
      <c r="AN24" s="105"/>
      <c r="AO24" s="128"/>
      <c r="AQ24" s="254"/>
      <c r="AR24" s="255"/>
      <c r="AS24" s="255"/>
      <c r="AT24" s="255"/>
      <c r="AU24" s="255"/>
      <c r="AV24" s="255"/>
      <c r="AW24" s="255"/>
      <c r="AX24" s="255"/>
      <c r="AY24" s="255"/>
      <c r="AZ24" s="256"/>
    </row>
    <row r="25" spans="1:52" ht="12.95" customHeight="1" x14ac:dyDescent="0.25">
      <c r="A25" s="33"/>
      <c r="B25" s="104"/>
      <c r="C25" s="177"/>
      <c r="D25" s="177"/>
      <c r="E25" s="177"/>
      <c r="F25" s="178"/>
      <c r="G25" s="107"/>
      <c r="H25" s="105"/>
      <c r="I25" s="105"/>
      <c r="J25" s="105"/>
      <c r="K25" s="106"/>
      <c r="L25" s="185"/>
      <c r="M25" s="183"/>
      <c r="N25" s="183"/>
      <c r="O25" s="183"/>
      <c r="P25" s="184"/>
      <c r="Q25" s="107"/>
      <c r="R25" s="105"/>
      <c r="S25" s="105"/>
      <c r="T25" s="105"/>
      <c r="U25" s="106"/>
      <c r="V25" s="107"/>
      <c r="W25" s="105"/>
      <c r="X25" s="105"/>
      <c r="Y25" s="105"/>
      <c r="Z25" s="106"/>
      <c r="AA25" s="107"/>
      <c r="AB25" s="105"/>
      <c r="AC25" s="105"/>
      <c r="AD25" s="105"/>
      <c r="AE25" s="106"/>
      <c r="AF25" s="107"/>
      <c r="AG25" s="105"/>
      <c r="AH25" s="105"/>
      <c r="AI25" s="105"/>
      <c r="AJ25" s="106"/>
      <c r="AK25" s="107"/>
      <c r="AL25" s="105"/>
      <c r="AM25" s="105"/>
      <c r="AN25" s="105"/>
      <c r="AO25" s="128"/>
      <c r="AQ25" s="159" t="s">
        <v>17</v>
      </c>
      <c r="AR25" s="160"/>
      <c r="AS25" s="164" t="s">
        <v>18</v>
      </c>
      <c r="AT25" s="160"/>
      <c r="AU25" s="164" t="s">
        <v>19</v>
      </c>
      <c r="AV25" s="160"/>
      <c r="AW25" s="134" t="s">
        <v>20</v>
      </c>
      <c r="AX25" s="133"/>
      <c r="AY25" s="189" t="s">
        <v>21</v>
      </c>
      <c r="AZ25" s="250"/>
    </row>
    <row r="26" spans="1:52" ht="12.95" customHeight="1" x14ac:dyDescent="0.25">
      <c r="A26" s="33"/>
      <c r="B26" s="104"/>
      <c r="C26" s="177"/>
      <c r="D26" s="177"/>
      <c r="E26" s="177"/>
      <c r="F26" s="178"/>
      <c r="G26" s="107"/>
      <c r="H26" s="105"/>
      <c r="I26" s="105"/>
      <c r="J26" s="105"/>
      <c r="K26" s="106"/>
      <c r="L26" s="185"/>
      <c r="M26" s="183"/>
      <c r="N26" s="183"/>
      <c r="O26" s="183"/>
      <c r="P26" s="184"/>
      <c r="Q26" s="107"/>
      <c r="R26" s="105"/>
      <c r="S26" s="105"/>
      <c r="T26" s="105"/>
      <c r="U26" s="106"/>
      <c r="V26" s="107"/>
      <c r="W26" s="105"/>
      <c r="X26" s="105"/>
      <c r="Y26" s="105"/>
      <c r="Z26" s="106"/>
      <c r="AA26" s="107"/>
      <c r="AB26" s="105"/>
      <c r="AC26" s="105"/>
      <c r="AD26" s="105"/>
      <c r="AE26" s="106"/>
      <c r="AF26" s="107"/>
      <c r="AG26" s="105"/>
      <c r="AH26" s="105"/>
      <c r="AI26" s="105"/>
      <c r="AJ26" s="106"/>
      <c r="AK26" s="107"/>
      <c r="AL26" s="105"/>
      <c r="AM26" s="105"/>
      <c r="AN26" s="105"/>
      <c r="AO26" s="128"/>
      <c r="AQ26" s="161"/>
      <c r="AR26" s="162"/>
      <c r="AS26" s="162"/>
      <c r="AT26" s="162"/>
      <c r="AU26" s="162"/>
      <c r="AV26" s="162"/>
      <c r="AW26" s="165"/>
      <c r="AX26" s="166"/>
      <c r="AY26" s="190"/>
      <c r="AZ26" s="247"/>
    </row>
    <row r="27" spans="1:52" ht="12.95" customHeight="1" thickBot="1" x14ac:dyDescent="0.3">
      <c r="A27" s="34"/>
      <c r="B27" s="179"/>
      <c r="C27" s="180"/>
      <c r="D27" s="180"/>
      <c r="E27" s="180"/>
      <c r="F27" s="181"/>
      <c r="G27" s="108"/>
      <c r="H27" s="109"/>
      <c r="I27" s="109"/>
      <c r="J27" s="109"/>
      <c r="K27" s="117"/>
      <c r="L27" s="186"/>
      <c r="M27" s="187"/>
      <c r="N27" s="187"/>
      <c r="O27" s="187"/>
      <c r="P27" s="188"/>
      <c r="Q27" s="108"/>
      <c r="R27" s="109"/>
      <c r="S27" s="109"/>
      <c r="T27" s="109"/>
      <c r="U27" s="117"/>
      <c r="V27" s="108"/>
      <c r="W27" s="109"/>
      <c r="X27" s="109"/>
      <c r="Y27" s="109"/>
      <c r="Z27" s="117"/>
      <c r="AA27" s="108"/>
      <c r="AB27" s="109"/>
      <c r="AC27" s="109"/>
      <c r="AD27" s="109"/>
      <c r="AE27" s="117"/>
      <c r="AF27" s="108"/>
      <c r="AG27" s="109"/>
      <c r="AH27" s="109"/>
      <c r="AI27" s="109"/>
      <c r="AJ27" s="117"/>
      <c r="AK27" s="108"/>
      <c r="AL27" s="109"/>
      <c r="AM27" s="109"/>
      <c r="AN27" s="109"/>
      <c r="AO27" s="129"/>
      <c r="AQ27" s="122"/>
      <c r="AR27" s="123"/>
      <c r="AS27" s="123"/>
      <c r="AT27" s="123"/>
      <c r="AU27" s="123"/>
      <c r="AV27" s="123"/>
      <c r="AW27" s="155"/>
      <c r="AX27" s="156"/>
      <c r="AY27" s="155"/>
      <c r="AZ27" s="248"/>
    </row>
    <row r="28" spans="1:52" ht="12.75" customHeight="1" thickBot="1" x14ac:dyDescent="0.3">
      <c r="A28" s="35" t="s">
        <v>10</v>
      </c>
      <c r="B28" s="3"/>
      <c r="C28" s="3"/>
      <c r="D28" s="3"/>
      <c r="E28" s="3"/>
      <c r="F28" s="20"/>
      <c r="G28" s="21"/>
      <c r="H28" s="3"/>
      <c r="I28" s="3"/>
      <c r="J28" s="3"/>
      <c r="K28" s="20"/>
      <c r="L28" s="21"/>
      <c r="M28" s="3"/>
      <c r="N28" s="3"/>
      <c r="O28" s="3"/>
      <c r="P28" s="20"/>
      <c r="Q28" s="21"/>
      <c r="R28" s="3"/>
      <c r="S28" s="3"/>
      <c r="T28" s="3"/>
      <c r="U28" s="20"/>
      <c r="V28" s="21"/>
      <c r="W28" s="3"/>
      <c r="X28" s="3"/>
      <c r="Y28" s="3"/>
      <c r="Z28" s="20"/>
      <c r="AA28" s="21"/>
      <c r="AB28" s="3"/>
      <c r="AC28" s="3"/>
      <c r="AD28" s="3"/>
      <c r="AE28" s="20"/>
      <c r="AF28" s="21"/>
      <c r="AG28" s="3"/>
      <c r="AH28" s="3"/>
      <c r="AI28" s="3"/>
      <c r="AJ28" s="20"/>
      <c r="AK28" s="21"/>
      <c r="AL28" s="3"/>
      <c r="AM28" s="3"/>
      <c r="AN28" s="3"/>
      <c r="AO28" s="20"/>
      <c r="AP28" s="244"/>
      <c r="AQ28" s="124"/>
      <c r="AR28" s="125"/>
      <c r="AS28" s="125"/>
      <c r="AT28" s="125"/>
      <c r="AU28" s="125"/>
      <c r="AV28" s="125"/>
      <c r="AW28" s="157"/>
      <c r="AX28" s="158"/>
      <c r="AY28" s="157"/>
      <c r="AZ28" s="249"/>
    </row>
    <row r="29" spans="1:52" ht="12.75" customHeight="1" x14ac:dyDescent="0.25">
      <c r="A29" s="36" t="s">
        <v>41</v>
      </c>
      <c r="B29" s="15"/>
      <c r="C29" s="15"/>
      <c r="D29" s="15"/>
      <c r="E29" s="15"/>
      <c r="F29" s="19"/>
      <c r="G29" s="15"/>
      <c r="H29" s="15"/>
      <c r="I29" s="15"/>
      <c r="J29" s="15"/>
      <c r="K29" s="19"/>
      <c r="L29" s="15"/>
      <c r="M29" s="15"/>
      <c r="N29" s="15"/>
      <c r="O29" s="15"/>
      <c r="P29" s="19"/>
      <c r="Q29" s="15"/>
      <c r="R29" s="15"/>
      <c r="S29" s="15"/>
      <c r="T29" s="15"/>
      <c r="U29" s="19"/>
      <c r="V29" s="15"/>
      <c r="W29" s="15"/>
      <c r="X29" s="15"/>
      <c r="Y29" s="15"/>
      <c r="Z29" s="19"/>
      <c r="AA29" s="15"/>
      <c r="AB29" s="15"/>
      <c r="AC29" s="15"/>
      <c r="AD29" s="15"/>
      <c r="AE29" s="19"/>
      <c r="AF29" s="15"/>
      <c r="AG29" s="15"/>
      <c r="AH29" s="15"/>
      <c r="AI29" s="15"/>
      <c r="AJ29" s="19"/>
      <c r="AK29" s="15"/>
      <c r="AL29" s="15"/>
      <c r="AM29" s="15"/>
      <c r="AN29" s="15"/>
      <c r="AO29" s="19"/>
      <c r="AQ29" s="232" t="s">
        <v>47</v>
      </c>
      <c r="AR29" s="233"/>
      <c r="AS29" s="233"/>
      <c r="AT29" s="233"/>
      <c r="AU29" s="233"/>
      <c r="AV29" s="233"/>
      <c r="AW29" s="233"/>
      <c r="AX29" s="233"/>
      <c r="AY29" s="233"/>
      <c r="AZ29" s="234"/>
    </row>
    <row r="30" spans="1:52" ht="15" customHeight="1" thickBot="1" x14ac:dyDescent="0.3">
      <c r="A30" s="37" t="s">
        <v>43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50"/>
      <c r="AV30" s="41">
        <f>COUNTA(5)</f>
        <v>1</v>
      </c>
      <c r="AY30" s="42"/>
      <c r="AZ30" s="24"/>
    </row>
    <row r="31" spans="1:52" ht="15" customHeight="1" x14ac:dyDescent="0.25">
      <c r="A31" s="37" t="s">
        <v>44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50"/>
      <c r="AQ31" s="263" t="s">
        <v>22</v>
      </c>
      <c r="AR31" s="264"/>
      <c r="AS31" s="264"/>
      <c r="AT31" s="264"/>
      <c r="AU31" s="264"/>
      <c r="AV31" s="264"/>
      <c r="AW31" s="264"/>
      <c r="AX31" s="264"/>
      <c r="AY31" s="264"/>
      <c r="AZ31" s="265"/>
    </row>
    <row r="32" spans="1:52" ht="15" customHeight="1" x14ac:dyDescent="0.25">
      <c r="A32" s="37" t="s">
        <v>45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50"/>
      <c r="AQ32" s="257" t="s">
        <v>23</v>
      </c>
      <c r="AR32" s="258"/>
      <c r="AS32" s="258"/>
      <c r="AT32" s="258"/>
      <c r="AU32" s="259"/>
      <c r="AV32" s="260" t="e">
        <f>IF(AU27=1,1,AW32/AW34)</f>
        <v>#DIV/0!</v>
      </c>
      <c r="AW32" s="261">
        <f>SUM(B14:D14,G14:I14,L14:N14,Q14:S14,V14:X14,AA14:AC14,AF14:AH14,AK14:AM14,B28:D28,G28:I28,L28:N28,Q28:S28,V28:X28,AA28:AC28,AF28:AH28,AK28:AM28,B41:D41,G41:I41,L41:N41,Q41:S41,V41:X41,AA41:AC41,AF41:AH41,AK41:AM41)</f>
        <v>0</v>
      </c>
      <c r="AX32" s="262"/>
      <c r="AY32" s="262"/>
      <c r="AZ32" s="205"/>
    </row>
    <row r="33" spans="1:52" ht="15" customHeight="1" thickBot="1" x14ac:dyDescent="0.3">
      <c r="A33" s="37" t="s">
        <v>46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50"/>
      <c r="AQ33" s="198"/>
      <c r="AR33" s="199"/>
      <c r="AS33" s="199"/>
      <c r="AT33" s="199"/>
      <c r="AU33" s="200"/>
      <c r="AV33" s="230"/>
      <c r="AW33" s="192"/>
      <c r="AX33" s="193"/>
      <c r="AY33" s="193"/>
      <c r="AZ33" s="194"/>
    </row>
    <row r="34" spans="1:52" ht="12" customHeight="1" x14ac:dyDescent="0.25">
      <c r="A34" s="30"/>
      <c r="B34" s="8">
        <v>17</v>
      </c>
      <c r="C34" s="118"/>
      <c r="D34" s="118"/>
      <c r="E34" s="118"/>
      <c r="F34" s="119"/>
      <c r="G34" s="8">
        <v>18</v>
      </c>
      <c r="H34" s="118"/>
      <c r="I34" s="118"/>
      <c r="J34" s="118"/>
      <c r="K34" s="119"/>
      <c r="L34" s="8">
        <v>19</v>
      </c>
      <c r="M34" s="118"/>
      <c r="N34" s="118"/>
      <c r="O34" s="118"/>
      <c r="P34" s="119"/>
      <c r="Q34" s="8">
        <v>20</v>
      </c>
      <c r="R34" s="118"/>
      <c r="S34" s="118"/>
      <c r="T34" s="118"/>
      <c r="U34" s="119"/>
      <c r="V34" s="8">
        <v>21</v>
      </c>
      <c r="W34" s="118"/>
      <c r="X34" s="118"/>
      <c r="Y34" s="118"/>
      <c r="Z34" s="119"/>
      <c r="AA34" s="8">
        <v>22</v>
      </c>
      <c r="AB34" s="118"/>
      <c r="AC34" s="118"/>
      <c r="AD34" s="118"/>
      <c r="AE34" s="119"/>
      <c r="AF34" s="8">
        <v>23</v>
      </c>
      <c r="AG34" s="100"/>
      <c r="AH34" s="100"/>
      <c r="AI34" s="100"/>
      <c r="AJ34" s="101"/>
      <c r="AK34" s="2">
        <v>24</v>
      </c>
      <c r="AL34" s="102"/>
      <c r="AM34" s="102"/>
      <c r="AN34" s="102"/>
      <c r="AO34" s="103"/>
      <c r="AQ34" s="195" t="s">
        <v>24</v>
      </c>
      <c r="AR34" s="196"/>
      <c r="AS34" s="196"/>
      <c r="AT34" s="196"/>
      <c r="AU34" s="197"/>
      <c r="AV34" s="229"/>
      <c r="AW34" s="191">
        <f>SUM(E14:F14,J14:K14,O14:P14,T14:U14,Y14:Z14,AD14:AE14,AI14:AJ14,AN14:AO14,E28:F28,J28:K28,O28:P28,T28:U28,Y28:Z28,AD28:AE28,AI28:AJ28,AN28:AO28,E41:F41,J41:K41,O41:P41,T41:U41,Y41:Z41,AD41:AE41,AI41:AJ41,AN41:AO41)</f>
        <v>0</v>
      </c>
      <c r="AX34" s="46"/>
      <c r="AY34" s="46"/>
      <c r="AZ34" s="47"/>
    </row>
    <row r="35" spans="1:52" ht="14.1" customHeight="1" thickBot="1" x14ac:dyDescent="0.3">
      <c r="A35" s="40"/>
      <c r="B35" s="104"/>
      <c r="C35" s="105"/>
      <c r="D35" s="105"/>
      <c r="E35" s="105"/>
      <c r="F35" s="106"/>
      <c r="G35" s="104"/>
      <c r="H35" s="105"/>
      <c r="I35" s="105"/>
      <c r="J35" s="105"/>
      <c r="K35" s="106"/>
      <c r="L35" s="104"/>
      <c r="M35" s="105"/>
      <c r="N35" s="105"/>
      <c r="O35" s="105"/>
      <c r="P35" s="106"/>
      <c r="Q35" s="104"/>
      <c r="R35" s="105"/>
      <c r="S35" s="105"/>
      <c r="T35" s="105"/>
      <c r="U35" s="106"/>
      <c r="V35" s="104"/>
      <c r="W35" s="105"/>
      <c r="X35" s="105"/>
      <c r="Y35" s="105"/>
      <c r="Z35" s="106"/>
      <c r="AA35" s="104"/>
      <c r="AB35" s="105"/>
      <c r="AC35" s="105"/>
      <c r="AD35" s="105"/>
      <c r="AE35" s="106"/>
      <c r="AF35" s="104"/>
      <c r="AG35" s="105"/>
      <c r="AH35" s="105"/>
      <c r="AI35" s="105"/>
      <c r="AJ35" s="106"/>
      <c r="AK35" s="104"/>
      <c r="AL35" s="105"/>
      <c r="AM35" s="105"/>
      <c r="AN35" s="105"/>
      <c r="AO35" s="128"/>
      <c r="AQ35" s="198"/>
      <c r="AR35" s="199"/>
      <c r="AS35" s="199"/>
      <c r="AT35" s="199"/>
      <c r="AU35" s="200"/>
      <c r="AV35" s="230"/>
      <c r="AW35" s="192"/>
      <c r="AX35" s="193"/>
      <c r="AY35" s="193"/>
      <c r="AZ35" s="194"/>
    </row>
    <row r="36" spans="1:52" ht="14.1" customHeight="1" x14ac:dyDescent="0.25">
      <c r="A36" s="40"/>
      <c r="B36" s="107"/>
      <c r="C36" s="105"/>
      <c r="D36" s="105"/>
      <c r="E36" s="105"/>
      <c r="F36" s="106"/>
      <c r="G36" s="107"/>
      <c r="H36" s="105"/>
      <c r="I36" s="105"/>
      <c r="J36" s="105"/>
      <c r="K36" s="106"/>
      <c r="L36" s="107"/>
      <c r="M36" s="105"/>
      <c r="N36" s="105"/>
      <c r="O36" s="105"/>
      <c r="P36" s="106"/>
      <c r="Q36" s="107"/>
      <c r="R36" s="105"/>
      <c r="S36" s="105"/>
      <c r="T36" s="105"/>
      <c r="U36" s="106"/>
      <c r="V36" s="107"/>
      <c r="W36" s="105"/>
      <c r="X36" s="105"/>
      <c r="Y36" s="105"/>
      <c r="Z36" s="106"/>
      <c r="AA36" s="107"/>
      <c r="AB36" s="105"/>
      <c r="AC36" s="105"/>
      <c r="AD36" s="105"/>
      <c r="AE36" s="106"/>
      <c r="AF36" s="107"/>
      <c r="AG36" s="105"/>
      <c r="AH36" s="105"/>
      <c r="AI36" s="105"/>
      <c r="AJ36" s="106"/>
      <c r="AK36" s="107"/>
      <c r="AL36" s="105"/>
      <c r="AM36" s="105"/>
      <c r="AN36" s="105"/>
      <c r="AO36" s="128"/>
      <c r="AQ36" s="195" t="s">
        <v>25</v>
      </c>
      <c r="AR36" s="196"/>
      <c r="AS36" s="196"/>
      <c r="AT36" s="196"/>
      <c r="AU36" s="197"/>
      <c r="AV36" s="201">
        <f>IF(AQ21="X",2,IF(AS21="X",2,IF(AU21="X",2,IF(AW21="X",3,IF(AY21="X",4,1)))))</f>
        <v>1</v>
      </c>
      <c r="AW36" s="191">
        <f>ROUND((SUM(B15:E15,G15:J15,L15:O15,Q15:T15,V15:Y15,AA15:AD15,AF15:AI15,AK15:AN15,B29:E29,G29:J29,L29:O29,Q29:T29,V29:Y29,AA29:AD29,AF29:AI29,AK29:AN29,B42:E42,G42:J42,L42:O42,Q42:T42,V42:Y42,AA42:AD42,AF42:AI42,AK42:AN42)/AV36),0)</f>
        <v>0</v>
      </c>
      <c r="AX36" s="46"/>
      <c r="AY36" s="46"/>
      <c r="AZ36" s="47"/>
    </row>
    <row r="37" spans="1:52" ht="14.1" customHeight="1" thickBot="1" x14ac:dyDescent="0.3">
      <c r="A37" s="40"/>
      <c r="B37" s="107"/>
      <c r="C37" s="105"/>
      <c r="D37" s="105"/>
      <c r="E37" s="105"/>
      <c r="F37" s="106"/>
      <c r="G37" s="107"/>
      <c r="H37" s="105"/>
      <c r="I37" s="105"/>
      <c r="J37" s="105"/>
      <c r="K37" s="106"/>
      <c r="L37" s="107"/>
      <c r="M37" s="105"/>
      <c r="N37" s="105"/>
      <c r="O37" s="105"/>
      <c r="P37" s="106"/>
      <c r="Q37" s="107"/>
      <c r="R37" s="105"/>
      <c r="S37" s="105"/>
      <c r="T37" s="105"/>
      <c r="U37" s="106"/>
      <c r="V37" s="107"/>
      <c r="W37" s="105"/>
      <c r="X37" s="105"/>
      <c r="Y37" s="105"/>
      <c r="Z37" s="106"/>
      <c r="AA37" s="107"/>
      <c r="AB37" s="105"/>
      <c r="AC37" s="105"/>
      <c r="AD37" s="105"/>
      <c r="AE37" s="106"/>
      <c r="AF37" s="107"/>
      <c r="AG37" s="105"/>
      <c r="AH37" s="105"/>
      <c r="AI37" s="105"/>
      <c r="AJ37" s="106"/>
      <c r="AK37" s="107"/>
      <c r="AL37" s="105"/>
      <c r="AM37" s="105"/>
      <c r="AN37" s="105"/>
      <c r="AO37" s="128"/>
      <c r="AQ37" s="198"/>
      <c r="AR37" s="199"/>
      <c r="AS37" s="199"/>
      <c r="AT37" s="199"/>
      <c r="AU37" s="200"/>
      <c r="AV37" s="202"/>
      <c r="AW37" s="192"/>
      <c r="AX37" s="193"/>
      <c r="AY37" s="193"/>
      <c r="AZ37" s="194"/>
    </row>
    <row r="38" spans="1:52" ht="14.1" customHeight="1" thickBot="1" x14ac:dyDescent="0.3">
      <c r="A38" s="33"/>
      <c r="B38" s="107"/>
      <c r="C38" s="105"/>
      <c r="D38" s="105"/>
      <c r="E38" s="105"/>
      <c r="F38" s="106"/>
      <c r="G38" s="107"/>
      <c r="H38" s="105"/>
      <c r="I38" s="105"/>
      <c r="J38" s="105"/>
      <c r="K38" s="106"/>
      <c r="L38" s="107"/>
      <c r="M38" s="105"/>
      <c r="N38" s="105"/>
      <c r="O38" s="105"/>
      <c r="P38" s="106"/>
      <c r="Q38" s="107"/>
      <c r="R38" s="105"/>
      <c r="S38" s="105"/>
      <c r="T38" s="105"/>
      <c r="U38" s="106"/>
      <c r="V38" s="107"/>
      <c r="W38" s="105"/>
      <c r="X38" s="105"/>
      <c r="Y38" s="105"/>
      <c r="Z38" s="106"/>
      <c r="AA38" s="107"/>
      <c r="AB38" s="105"/>
      <c r="AC38" s="105"/>
      <c r="AD38" s="105"/>
      <c r="AE38" s="106"/>
      <c r="AF38" s="107"/>
      <c r="AG38" s="105"/>
      <c r="AH38" s="105"/>
      <c r="AI38" s="105"/>
      <c r="AJ38" s="106"/>
      <c r="AK38" s="107"/>
      <c r="AL38" s="105"/>
      <c r="AM38" s="105"/>
      <c r="AN38" s="105"/>
      <c r="AO38" s="128"/>
      <c r="AQ38" s="12"/>
      <c r="AR38" s="12"/>
      <c r="AS38" s="12"/>
      <c r="AT38" s="12"/>
      <c r="AU38" s="12"/>
      <c r="AV38" s="13"/>
      <c r="AW38" s="11"/>
      <c r="AX38" s="11"/>
      <c r="AY38" s="11"/>
      <c r="AZ38" s="43"/>
    </row>
    <row r="39" spans="1:52" ht="14.1" customHeight="1" x14ac:dyDescent="0.25">
      <c r="A39" s="33"/>
      <c r="B39" s="107"/>
      <c r="C39" s="105"/>
      <c r="D39" s="105"/>
      <c r="E39" s="105"/>
      <c r="F39" s="106"/>
      <c r="G39" s="107"/>
      <c r="H39" s="105"/>
      <c r="I39" s="105"/>
      <c r="J39" s="105"/>
      <c r="K39" s="106"/>
      <c r="L39" s="107"/>
      <c r="M39" s="105"/>
      <c r="N39" s="105"/>
      <c r="O39" s="105"/>
      <c r="P39" s="106"/>
      <c r="Q39" s="107"/>
      <c r="R39" s="105"/>
      <c r="S39" s="105"/>
      <c r="T39" s="105"/>
      <c r="U39" s="106"/>
      <c r="V39" s="107"/>
      <c r="W39" s="105"/>
      <c r="X39" s="105"/>
      <c r="Y39" s="105"/>
      <c r="Z39" s="106"/>
      <c r="AA39" s="107"/>
      <c r="AB39" s="105"/>
      <c r="AC39" s="105"/>
      <c r="AD39" s="105"/>
      <c r="AE39" s="106"/>
      <c r="AF39" s="107"/>
      <c r="AG39" s="105"/>
      <c r="AH39" s="105"/>
      <c r="AI39" s="105"/>
      <c r="AJ39" s="106"/>
      <c r="AK39" s="107"/>
      <c r="AL39" s="105"/>
      <c r="AM39" s="105"/>
      <c r="AN39" s="105"/>
      <c r="AO39" s="128"/>
      <c r="AQ39" s="266" t="s">
        <v>26</v>
      </c>
      <c r="AR39" s="267"/>
      <c r="AS39" s="267"/>
      <c r="AT39" s="267"/>
      <c r="AU39" s="267"/>
      <c r="AV39" s="267"/>
      <c r="AW39" s="267"/>
      <c r="AX39" s="267"/>
      <c r="AY39" s="267"/>
      <c r="AZ39" s="268"/>
    </row>
    <row r="40" spans="1:52" ht="14.1" customHeight="1" thickBot="1" x14ac:dyDescent="0.3">
      <c r="A40" s="34"/>
      <c r="B40" s="108"/>
      <c r="C40" s="109"/>
      <c r="D40" s="109"/>
      <c r="E40" s="109"/>
      <c r="F40" s="117"/>
      <c r="G40" s="108"/>
      <c r="H40" s="109"/>
      <c r="I40" s="109"/>
      <c r="J40" s="109"/>
      <c r="K40" s="117"/>
      <c r="L40" s="108"/>
      <c r="M40" s="109"/>
      <c r="N40" s="109"/>
      <c r="O40" s="109"/>
      <c r="P40" s="117"/>
      <c r="Q40" s="108"/>
      <c r="R40" s="109"/>
      <c r="S40" s="109"/>
      <c r="T40" s="109"/>
      <c r="U40" s="117"/>
      <c r="V40" s="108"/>
      <c r="W40" s="109"/>
      <c r="X40" s="109"/>
      <c r="Y40" s="109"/>
      <c r="Z40" s="117"/>
      <c r="AA40" s="108"/>
      <c r="AB40" s="109"/>
      <c r="AC40" s="109"/>
      <c r="AD40" s="109"/>
      <c r="AE40" s="117"/>
      <c r="AF40" s="108"/>
      <c r="AG40" s="109"/>
      <c r="AH40" s="109"/>
      <c r="AI40" s="109"/>
      <c r="AJ40" s="117"/>
      <c r="AK40" s="108"/>
      <c r="AL40" s="109"/>
      <c r="AM40" s="109"/>
      <c r="AN40" s="109"/>
      <c r="AO40" s="129"/>
      <c r="AQ40" s="207" t="s">
        <v>27</v>
      </c>
      <c r="AR40" s="204"/>
      <c r="AS40" s="204"/>
      <c r="AT40" s="204"/>
      <c r="AU40" s="208"/>
      <c r="AV40" s="203">
        <f>AW32+AW34+AW36</f>
        <v>0</v>
      </c>
      <c r="AW40" s="204"/>
      <c r="AX40" s="204"/>
      <c r="AY40" s="204"/>
      <c r="AZ40" s="205"/>
    </row>
    <row r="41" spans="1:52" ht="12.75" customHeight="1" thickBot="1" x14ac:dyDescent="0.3">
      <c r="A41" s="35" t="s">
        <v>10</v>
      </c>
      <c r="B41" s="3"/>
      <c r="C41" s="3"/>
      <c r="D41" s="3"/>
      <c r="E41" s="3"/>
      <c r="F41" s="20"/>
      <c r="G41" s="21"/>
      <c r="H41" s="3"/>
      <c r="I41" s="3"/>
      <c r="J41" s="3"/>
      <c r="K41" s="20"/>
      <c r="L41" s="21"/>
      <c r="M41" s="3"/>
      <c r="N41" s="3"/>
      <c r="O41" s="3"/>
      <c r="P41" s="20"/>
      <c r="Q41" s="21"/>
      <c r="R41" s="3"/>
      <c r="S41" s="3"/>
      <c r="T41" s="3"/>
      <c r="U41" s="22"/>
      <c r="V41" s="10"/>
      <c r="W41" s="3"/>
      <c r="X41" s="3"/>
      <c r="Y41" s="3"/>
      <c r="Z41" s="22"/>
      <c r="AA41" s="10"/>
      <c r="AB41" s="3"/>
      <c r="AC41" s="3"/>
      <c r="AD41" s="3"/>
      <c r="AE41" s="20"/>
      <c r="AF41" s="21"/>
      <c r="AG41" s="3"/>
      <c r="AH41" s="3"/>
      <c r="AI41" s="3"/>
      <c r="AJ41" s="20"/>
      <c r="AK41" s="21"/>
      <c r="AL41" s="3"/>
      <c r="AM41" s="3"/>
      <c r="AN41" s="3"/>
      <c r="AO41" s="20"/>
      <c r="AP41" s="25"/>
      <c r="AQ41" s="193"/>
      <c r="AR41" s="193"/>
      <c r="AS41" s="193"/>
      <c r="AT41" s="193"/>
      <c r="AU41" s="209"/>
      <c r="AV41" s="206"/>
      <c r="AW41" s="193"/>
      <c r="AX41" s="193"/>
      <c r="AY41" s="193"/>
      <c r="AZ41" s="194"/>
    </row>
    <row r="42" spans="1:52" ht="12.75" customHeight="1" thickBot="1" x14ac:dyDescent="0.3">
      <c r="A42" s="36" t="s">
        <v>41</v>
      </c>
      <c r="B42" s="15"/>
      <c r="C42" s="15"/>
      <c r="D42" s="15"/>
      <c r="E42" s="15"/>
      <c r="F42" s="19"/>
      <c r="G42" s="15"/>
      <c r="H42" s="15"/>
      <c r="I42" s="15"/>
      <c r="J42" s="15"/>
      <c r="K42" s="19"/>
      <c r="L42" s="15"/>
      <c r="M42" s="15"/>
      <c r="N42" s="15"/>
      <c r="O42" s="15"/>
      <c r="P42" s="19"/>
      <c r="Q42" s="15"/>
      <c r="R42" s="15"/>
      <c r="S42" s="15"/>
      <c r="T42" s="15"/>
      <c r="U42" s="19"/>
      <c r="V42" s="15"/>
      <c r="W42" s="15"/>
      <c r="X42" s="15"/>
      <c r="Y42" s="15"/>
      <c r="Z42" s="19"/>
      <c r="AA42" s="15"/>
      <c r="AB42" s="15"/>
      <c r="AC42" s="15"/>
      <c r="AD42" s="15"/>
      <c r="AE42" s="19"/>
      <c r="AF42" s="15"/>
      <c r="AG42" s="15"/>
      <c r="AH42" s="15"/>
      <c r="AI42" s="15"/>
      <c r="AJ42" s="19"/>
      <c r="AK42" s="15"/>
      <c r="AL42" s="15"/>
      <c r="AM42" s="15"/>
      <c r="AN42" s="15"/>
      <c r="AO42" s="19"/>
      <c r="AQ42" s="45"/>
      <c r="AR42" s="46"/>
      <c r="AS42" s="46"/>
      <c r="AT42" s="46"/>
      <c r="AU42" s="46"/>
      <c r="AV42" s="46"/>
      <c r="AW42" s="46"/>
      <c r="AX42" s="46"/>
      <c r="AY42" s="46"/>
      <c r="AZ42" s="47"/>
    </row>
    <row r="43" spans="1:52" x14ac:dyDescent="0.25">
      <c r="A43" s="37" t="s">
        <v>43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50"/>
      <c r="AQ43" s="169" t="s">
        <v>28</v>
      </c>
      <c r="AR43" s="170"/>
      <c r="AS43" s="170"/>
      <c r="AT43" s="170"/>
      <c r="AU43" s="170"/>
      <c r="AV43" s="173"/>
      <c r="AW43" s="173"/>
      <c r="AX43" s="173"/>
      <c r="AY43" s="173"/>
      <c r="AZ43" s="272"/>
    </row>
    <row r="44" spans="1:52" ht="15.75" thickBot="1" x14ac:dyDescent="0.3">
      <c r="A44" s="37" t="s">
        <v>44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50"/>
      <c r="AQ44" s="171"/>
      <c r="AR44" s="172"/>
      <c r="AS44" s="172"/>
      <c r="AT44" s="172"/>
      <c r="AU44" s="172"/>
      <c r="AV44" s="174"/>
      <c r="AW44" s="174"/>
      <c r="AX44" s="174"/>
      <c r="AY44" s="174"/>
      <c r="AZ44" s="273"/>
    </row>
    <row r="45" spans="1:52" x14ac:dyDescent="0.25">
      <c r="A45" s="37" t="s">
        <v>45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50"/>
      <c r="AQ45" s="215"/>
      <c r="AR45" s="216"/>
      <c r="AS45" s="216"/>
      <c r="AT45" s="216"/>
      <c r="AU45" s="216"/>
      <c r="AV45" s="216"/>
      <c r="AW45" s="216"/>
      <c r="AX45" s="216"/>
      <c r="AY45" s="216"/>
      <c r="AZ45" s="274"/>
    </row>
    <row r="46" spans="1:52" ht="15.75" thickBot="1" x14ac:dyDescent="0.3">
      <c r="A46" s="37" t="s">
        <v>46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213"/>
      <c r="AL46" s="213"/>
      <c r="AM46" s="213"/>
      <c r="AN46" s="213"/>
      <c r="AO46" s="214"/>
      <c r="AQ46" s="217"/>
      <c r="AR46" s="218"/>
      <c r="AS46" s="218"/>
      <c r="AT46" s="218"/>
      <c r="AU46" s="218"/>
      <c r="AV46" s="218"/>
      <c r="AW46" s="218"/>
      <c r="AX46" s="218"/>
      <c r="AY46" s="218"/>
      <c r="AZ46" s="275"/>
    </row>
    <row r="47" spans="1:52" ht="15" customHeight="1" thickBot="1" x14ac:dyDescent="0.3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2"/>
      <c r="L47" s="269" t="s">
        <v>30</v>
      </c>
      <c r="M47" s="270"/>
      <c r="N47" s="270"/>
      <c r="O47" s="270"/>
      <c r="P47" s="270"/>
      <c r="Q47" s="270"/>
      <c r="R47" s="270"/>
      <c r="S47" s="270"/>
      <c r="T47" s="270"/>
      <c r="U47" s="271"/>
      <c r="V47" s="269" t="s">
        <v>31</v>
      </c>
      <c r="W47" s="270"/>
      <c r="X47" s="270"/>
      <c r="Y47" s="270"/>
      <c r="Z47" s="270"/>
      <c r="AA47" s="270"/>
      <c r="AB47" s="270"/>
      <c r="AC47" s="270"/>
      <c r="AD47" s="270"/>
      <c r="AE47" s="271"/>
      <c r="AF47" s="269" t="s">
        <v>29</v>
      </c>
      <c r="AG47" s="270"/>
      <c r="AH47" s="270"/>
      <c r="AI47" s="270"/>
      <c r="AJ47" s="270"/>
      <c r="AK47" s="270"/>
      <c r="AL47" s="270"/>
      <c r="AM47" s="270"/>
      <c r="AN47" s="270"/>
      <c r="AO47" s="271"/>
      <c r="AP47" s="44"/>
      <c r="AQ47" s="276" t="s">
        <v>32</v>
      </c>
      <c r="AR47" s="277"/>
      <c r="AS47" s="277"/>
      <c r="AT47" s="277"/>
      <c r="AU47" s="277"/>
      <c r="AV47" s="277"/>
      <c r="AW47" s="277"/>
      <c r="AX47" s="277"/>
      <c r="AY47" s="277"/>
      <c r="AZ47" s="278"/>
    </row>
    <row r="48" spans="1:52" x14ac:dyDescent="0.25">
      <c r="A48" s="5"/>
      <c r="O48" s="4"/>
    </row>
    <row r="49" spans="1:1" x14ac:dyDescent="0.25">
      <c r="A49" s="5"/>
    </row>
  </sheetData>
  <mergeCells count="233">
    <mergeCell ref="B45:F45"/>
    <mergeCell ref="G45:K45"/>
    <mergeCell ref="L45:P45"/>
    <mergeCell ref="Q45:U45"/>
    <mergeCell ref="V45:Z45"/>
    <mergeCell ref="AA45:AE45"/>
    <mergeCell ref="AF45:AJ45"/>
    <mergeCell ref="AK45:AO45"/>
    <mergeCell ref="B35:F40"/>
    <mergeCell ref="AK44:AO44"/>
    <mergeCell ref="Q35:U40"/>
    <mergeCell ref="V35:Z40"/>
    <mergeCell ref="AA35:AE40"/>
    <mergeCell ref="AF35:AJ40"/>
    <mergeCell ref="AK35:AO40"/>
    <mergeCell ref="L43:P43"/>
    <mergeCell ref="Q43:U43"/>
    <mergeCell ref="V43:Z43"/>
    <mergeCell ref="AA43:AE43"/>
    <mergeCell ref="AF43:AJ43"/>
    <mergeCell ref="B44:F44"/>
    <mergeCell ref="G44:K44"/>
    <mergeCell ref="AQ45:AZ46"/>
    <mergeCell ref="Q4:Z4"/>
    <mergeCell ref="AA4:AJ4"/>
    <mergeCell ref="A1:K3"/>
    <mergeCell ref="B18:F18"/>
    <mergeCell ref="G18:K18"/>
    <mergeCell ref="L18:P18"/>
    <mergeCell ref="Q18:U18"/>
    <mergeCell ref="V18:Z18"/>
    <mergeCell ref="AA18:AE18"/>
    <mergeCell ref="AF18:AJ18"/>
    <mergeCell ref="AQ17:AZ18"/>
    <mergeCell ref="B32:F32"/>
    <mergeCell ref="G32:K32"/>
    <mergeCell ref="L32:P32"/>
    <mergeCell ref="Q32:U32"/>
    <mergeCell ref="V32:Z32"/>
    <mergeCell ref="AA32:AE32"/>
    <mergeCell ref="AF32:AJ32"/>
    <mergeCell ref="AK32:AO32"/>
    <mergeCell ref="AK18:AO18"/>
    <mergeCell ref="AQ32:AU33"/>
    <mergeCell ref="AV32:AV33"/>
    <mergeCell ref="AV34:AV35"/>
    <mergeCell ref="AF47:AO47"/>
    <mergeCell ref="AV40:AZ41"/>
    <mergeCell ref="AQ40:AU41"/>
    <mergeCell ref="AQ39:AZ39"/>
    <mergeCell ref="H34:K34"/>
    <mergeCell ref="G35:K40"/>
    <mergeCell ref="G43:K43"/>
    <mergeCell ref="L47:U47"/>
    <mergeCell ref="V47:AE47"/>
    <mergeCell ref="A47:K47"/>
    <mergeCell ref="L46:P46"/>
    <mergeCell ref="Q46:U46"/>
    <mergeCell ref="V46:Z46"/>
    <mergeCell ref="AA46:AE46"/>
    <mergeCell ref="AF46:AJ46"/>
    <mergeCell ref="AK46:AO46"/>
    <mergeCell ref="AK43:AO43"/>
    <mergeCell ref="L44:P44"/>
    <mergeCell ref="Q44:U44"/>
    <mergeCell ref="V44:Z44"/>
    <mergeCell ref="AA44:AE44"/>
    <mergeCell ref="AF44:AJ44"/>
    <mergeCell ref="C34:F34"/>
    <mergeCell ref="AQ47:AZ47"/>
    <mergeCell ref="AW34:AZ35"/>
    <mergeCell ref="AQ36:AU37"/>
    <mergeCell ref="AV36:AV37"/>
    <mergeCell ref="AW36:AZ37"/>
    <mergeCell ref="B33:F33"/>
    <mergeCell ref="G33:K33"/>
    <mergeCell ref="L33:P33"/>
    <mergeCell ref="Q33:U33"/>
    <mergeCell ref="V33:Z33"/>
    <mergeCell ref="AA33:AE33"/>
    <mergeCell ref="M34:P34"/>
    <mergeCell ref="R34:U34"/>
    <mergeCell ref="W34:Z34"/>
    <mergeCell ref="AB34:AE34"/>
    <mergeCell ref="AG34:AJ34"/>
    <mergeCell ref="AL34:AO34"/>
    <mergeCell ref="L35:P40"/>
    <mergeCell ref="AW32:AZ33"/>
    <mergeCell ref="AQ34:AU35"/>
    <mergeCell ref="B46:F46"/>
    <mergeCell ref="G46:K46"/>
    <mergeCell ref="AQ43:AU44"/>
    <mergeCell ref="AV43:AZ44"/>
    <mergeCell ref="B43:F43"/>
    <mergeCell ref="AK30:AO30"/>
    <mergeCell ref="B21:F27"/>
    <mergeCell ref="G21:K27"/>
    <mergeCell ref="L21:P27"/>
    <mergeCell ref="Q21:U27"/>
    <mergeCell ref="AF33:AJ33"/>
    <mergeCell ref="AK33:AO33"/>
    <mergeCell ref="AK31:AO31"/>
    <mergeCell ref="AY25:AZ26"/>
    <mergeCell ref="AQ27:AR28"/>
    <mergeCell ref="AQ21:AR22"/>
    <mergeCell ref="AS21:AT22"/>
    <mergeCell ref="AU21:AV22"/>
    <mergeCell ref="AY21:AZ22"/>
    <mergeCell ref="AQ31:AZ31"/>
    <mergeCell ref="B31:F31"/>
    <mergeCell ref="G31:K31"/>
    <mergeCell ref="L31:P31"/>
    <mergeCell ref="Q31:U31"/>
    <mergeCell ref="V31:Z31"/>
    <mergeCell ref="AA31:AE31"/>
    <mergeCell ref="AF31:AJ31"/>
    <mergeCell ref="B30:F30"/>
    <mergeCell ref="G30:K30"/>
    <mergeCell ref="L30:P30"/>
    <mergeCell ref="Q30:U30"/>
    <mergeCell ref="V30:Z30"/>
    <mergeCell ref="AA30:AE30"/>
    <mergeCell ref="AQ19:AR20"/>
    <mergeCell ref="AU19:AV20"/>
    <mergeCell ref="AW19:AX20"/>
    <mergeCell ref="AA21:AE27"/>
    <mergeCell ref="AF21:AJ27"/>
    <mergeCell ref="AK21:AO27"/>
    <mergeCell ref="AF30:AJ30"/>
    <mergeCell ref="R20:U20"/>
    <mergeCell ref="W20:Z20"/>
    <mergeCell ref="AB20:AE20"/>
    <mergeCell ref="AG20:AJ20"/>
    <mergeCell ref="AL20:AO20"/>
    <mergeCell ref="AQ23:AZ24"/>
    <mergeCell ref="AY19:AZ20"/>
    <mergeCell ref="V21:Z27"/>
    <mergeCell ref="AS27:AT28"/>
    <mergeCell ref="AU27:AV28"/>
    <mergeCell ref="AW27:AX28"/>
    <mergeCell ref="AY27:AZ28"/>
    <mergeCell ref="AQ25:AR26"/>
    <mergeCell ref="C20:F20"/>
    <mergeCell ref="H20:K20"/>
    <mergeCell ref="M20:P20"/>
    <mergeCell ref="AS19:AT20"/>
    <mergeCell ref="AS25:AT26"/>
    <mergeCell ref="AU25:AV26"/>
    <mergeCell ref="AW25:AX26"/>
    <mergeCell ref="AW21:AX22"/>
    <mergeCell ref="B19:F19"/>
    <mergeCell ref="G19:K19"/>
    <mergeCell ref="L19:P19"/>
    <mergeCell ref="Q19:U19"/>
    <mergeCell ref="V19:Z19"/>
    <mergeCell ref="AA19:AE19"/>
    <mergeCell ref="AF19:AJ19"/>
    <mergeCell ref="AK19:AO19"/>
    <mergeCell ref="B17:F17"/>
    <mergeCell ref="G17:K17"/>
    <mergeCell ref="L17:P17"/>
    <mergeCell ref="Q17:U17"/>
    <mergeCell ref="V17:Z17"/>
    <mergeCell ref="AA17:AE17"/>
    <mergeCell ref="AF17:AJ17"/>
    <mergeCell ref="AK17:AO17"/>
    <mergeCell ref="B16:F16"/>
    <mergeCell ref="G16:K16"/>
    <mergeCell ref="L16:P16"/>
    <mergeCell ref="Q16:U16"/>
    <mergeCell ref="V16:Z16"/>
    <mergeCell ref="AA16:AE16"/>
    <mergeCell ref="AU11:AV11"/>
    <mergeCell ref="AW11:AX11"/>
    <mergeCell ref="AY11:AZ11"/>
    <mergeCell ref="AQ12:AR12"/>
    <mergeCell ref="AS12:AT12"/>
    <mergeCell ref="AQ6:AZ7"/>
    <mergeCell ref="AQ8:AZ9"/>
    <mergeCell ref="AF16:AJ16"/>
    <mergeCell ref="AK16:AO16"/>
    <mergeCell ref="AQ29:AZ29"/>
    <mergeCell ref="B7:F13"/>
    <mergeCell ref="G7:K13"/>
    <mergeCell ref="L7:P13"/>
    <mergeCell ref="Q7:U13"/>
    <mergeCell ref="V7:Z13"/>
    <mergeCell ref="AA7:AE13"/>
    <mergeCell ref="AF7:AJ13"/>
    <mergeCell ref="C6:F6"/>
    <mergeCell ref="H6:K6"/>
    <mergeCell ref="M6:P6"/>
    <mergeCell ref="R6:U6"/>
    <mergeCell ref="W6:Z6"/>
    <mergeCell ref="AB6:AE6"/>
    <mergeCell ref="A5:G5"/>
    <mergeCell ref="H5:P5"/>
    <mergeCell ref="Q5:Z5"/>
    <mergeCell ref="AA5:AJ5"/>
    <mergeCell ref="Q1:AG1"/>
    <mergeCell ref="X2:AG2"/>
    <mergeCell ref="Q3:AG3"/>
    <mergeCell ref="A4:G4"/>
    <mergeCell ref="H4:P4"/>
    <mergeCell ref="L1:P1"/>
    <mergeCell ref="L3:P3"/>
    <mergeCell ref="L2:P2"/>
    <mergeCell ref="Q2:U2"/>
    <mergeCell ref="V2:W2"/>
    <mergeCell ref="AQ42:AZ42"/>
    <mergeCell ref="AH1:AN1"/>
    <mergeCell ref="AH2:AN3"/>
    <mergeCell ref="AT1:AZ1"/>
    <mergeCell ref="AS2:AZ2"/>
    <mergeCell ref="AS3:AZ3"/>
    <mergeCell ref="AQ1:AS1"/>
    <mergeCell ref="AQ3:AR3"/>
    <mergeCell ref="AQ2:AR2"/>
    <mergeCell ref="AS4:AZ4"/>
    <mergeCell ref="AG6:AJ6"/>
    <mergeCell ref="AL6:AO6"/>
    <mergeCell ref="AU12:AV12"/>
    <mergeCell ref="AW12:AX12"/>
    <mergeCell ref="AY12:AZ12"/>
    <mergeCell ref="AQ13:AR14"/>
    <mergeCell ref="AS13:AT14"/>
    <mergeCell ref="AU13:AV14"/>
    <mergeCell ref="AW13:AX14"/>
    <mergeCell ref="AY13:AZ14"/>
    <mergeCell ref="AK7:AO13"/>
    <mergeCell ref="AQ10:AZ10"/>
    <mergeCell ref="AQ11:AR11"/>
    <mergeCell ref="AS11:AT11"/>
  </mergeCells>
  <conditionalFormatting sqref="E14:E15 J14:J15 O14:O15 T14:T15 Y14:Y15 AD14:AD15 AI14:AI15 AN14:AN15 E28:E29 J28:J29 O28:O29 T28:T29 Y28:Y29 AD28:AD29 AI28:AI29 AN28:AN29 E41:E42 J41:J42 T41:T42 Y41:Y42 AD41:AD42 AI41:AI42 AN41:AN42 O41:O42">
    <cfRule type="expression" dxfId="30" priority="26" stopIfTrue="1">
      <formula>$AW$27="X"</formula>
    </cfRule>
  </conditionalFormatting>
  <conditionalFormatting sqref="E14:E15 J14:J15 O14:O15 T14:T15 Y14:Y15 AD14:AD15 AI14:AI15 AN14:AN15 E28:E29 J28:J29 O28:O29 T28:T29 Y28:Y29 AD28:AD29 AI28:AI29 AN28:AN29 E41:E42 J41:J42 T41:T42 Y41:Y42 AD41:AD42 AI41:AI42 AN41:AN42">
    <cfRule type="expression" dxfId="29" priority="25" stopIfTrue="1">
      <formula>$AY$27="X"</formula>
    </cfRule>
    <cfRule type="expression" dxfId="28" priority="30" stopIfTrue="1">
      <formula>$AU$27="X"</formula>
    </cfRule>
  </conditionalFormatting>
  <conditionalFormatting sqref="E14:E15 J14:J15 O14:O15 T14:T15 Y14:Y15 AD14:AD15 AI14:AI15 AN14:AN15 AS27 E28:E29 J28:J29 O28:O29 T28:T29 Y28:Y29 AD28:AD29">
    <cfRule type="expression" dxfId="27" priority="11" stopIfTrue="1">
      <formula>$AS$27="X"</formula>
    </cfRule>
  </conditionalFormatting>
  <conditionalFormatting sqref="O41:O42">
    <cfRule type="expression" dxfId="26" priority="14" stopIfTrue="1">
      <formula>$AY$27="X"</formula>
    </cfRule>
    <cfRule type="expression" dxfId="25" priority="15" stopIfTrue="1">
      <formula>$AU$27="X"</formula>
    </cfRule>
  </conditionalFormatting>
  <conditionalFormatting sqref="AI28:AI29 AN28:AN29 E41:E42 J41:J42 T41:T42 Y41:Y42 AD41:AD42 AI41:AI42 AN41:AN42 O41:O42">
    <cfRule type="expression" dxfId="24" priority="41" stopIfTrue="1">
      <formula>$AS$27="x"</formula>
    </cfRule>
  </conditionalFormatting>
  <conditionalFormatting sqref="AQ11:AQ13">
    <cfRule type="expression" dxfId="23" priority="23" stopIfTrue="1">
      <formula>$AQ$13="x"</formula>
    </cfRule>
  </conditionalFormatting>
  <conditionalFormatting sqref="AQ19 AQ21">
    <cfRule type="expression" dxfId="22" priority="45" stopIfTrue="1">
      <formula>$AQ$21="x"</formula>
    </cfRule>
  </conditionalFormatting>
  <conditionalFormatting sqref="AQ25:AR28">
    <cfRule type="expression" dxfId="21" priority="33" stopIfTrue="1">
      <formula>$AQ$27="x"</formula>
    </cfRule>
  </conditionalFormatting>
  <conditionalFormatting sqref="AS11:AS13">
    <cfRule type="expression" dxfId="20" priority="24" stopIfTrue="1">
      <formula>$AS$13="x"</formula>
    </cfRule>
  </conditionalFormatting>
  <conditionalFormatting sqref="AS25">
    <cfRule type="expression" dxfId="19" priority="44" stopIfTrue="1">
      <formula>$AS$27="X"</formula>
    </cfRule>
  </conditionalFormatting>
  <conditionalFormatting sqref="AS27 AS25">
    <cfRule type="expression" dxfId="18" priority="43" stopIfTrue="1">
      <formula>$AS$27="X"</formula>
    </cfRule>
  </conditionalFormatting>
  <conditionalFormatting sqref="AS19:AT19 AS21:AT22">
    <cfRule type="expression" dxfId="17" priority="37" stopIfTrue="1">
      <formula>$AS$21="x"</formula>
    </cfRule>
  </conditionalFormatting>
  <conditionalFormatting sqref="AT1 AQ2:AS2">
    <cfRule type="expression" dxfId="16" priority="18">
      <formula>$AY$13="X"</formula>
    </cfRule>
    <cfRule type="expression" dxfId="15" priority="19">
      <formula>$AW$13="X"</formula>
    </cfRule>
    <cfRule type="expression" dxfId="14" priority="20">
      <formula>$AU$13="X"</formula>
    </cfRule>
    <cfRule type="expression" dxfId="13" priority="21">
      <formula>$AS$13="X"</formula>
    </cfRule>
    <cfRule type="expression" dxfId="12" priority="22">
      <formula>$AQ$13="X"</formula>
    </cfRule>
  </conditionalFormatting>
  <conditionalFormatting sqref="AU25 AU27">
    <cfRule type="expression" dxfId="11" priority="31" stopIfTrue="1">
      <formula>$AU$27="X"</formula>
    </cfRule>
  </conditionalFormatting>
  <conditionalFormatting sqref="AU11:AV14">
    <cfRule type="expression" dxfId="10" priority="40" stopIfTrue="1">
      <formula>$AU$13="x"</formula>
    </cfRule>
  </conditionalFormatting>
  <conditionalFormatting sqref="AU19:AV19 AU21:AV22">
    <cfRule type="expression" dxfId="9" priority="36" stopIfTrue="1">
      <formula>$AU$21="x"</formula>
    </cfRule>
  </conditionalFormatting>
  <conditionalFormatting sqref="AV32 AV34">
    <cfRule type="cellIs" dxfId="8" priority="42" stopIfTrue="1" operator="lessThan">
      <formula>0.5</formula>
    </cfRule>
    <cfRule type="cellIs" dxfId="7" priority="46" stopIfTrue="1" operator="greaterThan">
      <formula>2</formula>
    </cfRule>
  </conditionalFormatting>
  <conditionalFormatting sqref="AW36 AW38:AZ38 AV40 AV32:AW32 AV34:AW34">
    <cfRule type="cellIs" dxfId="6" priority="29" stopIfTrue="1" operator="equal">
      <formula>0</formula>
    </cfRule>
  </conditionalFormatting>
  <conditionalFormatting sqref="AW25 AW27">
    <cfRule type="expression" dxfId="5" priority="28" stopIfTrue="1">
      <formula>$AW$27="X"</formula>
    </cfRule>
  </conditionalFormatting>
  <conditionalFormatting sqref="AW11:AX14">
    <cfRule type="expression" dxfId="4" priority="39" stopIfTrue="1">
      <formula>$AW$13="x"</formula>
    </cfRule>
  </conditionalFormatting>
  <conditionalFormatting sqref="AW19:AX19 AW21:AX22">
    <cfRule type="expression" dxfId="3" priority="35" stopIfTrue="1">
      <formula>$AW$21="x"</formula>
    </cfRule>
  </conditionalFormatting>
  <conditionalFormatting sqref="AY25 AY27">
    <cfRule type="expression" dxfId="2" priority="27" stopIfTrue="1">
      <formula>$AY$27="X"</formula>
    </cfRule>
  </conditionalFormatting>
  <conditionalFormatting sqref="AY11:AZ14">
    <cfRule type="expression" dxfId="1" priority="38" stopIfTrue="1">
      <formula>$AY$13="x"</formula>
    </cfRule>
  </conditionalFormatting>
  <conditionalFormatting sqref="AY19:AZ19 AY21:AZ22">
    <cfRule type="expression" dxfId="0" priority="34" stopIfTrue="1">
      <formula>$AY$21="x"</formula>
    </cfRule>
  </conditionalFormatting>
  <printOptions horizontalCentered="1" verticalCentered="1"/>
  <pageMargins left="0" right="0" top="0" bottom="0" header="0" footer="0"/>
  <pageSetup paperSize="9" scale="90" fitToWidth="2" orientation="landscape" r:id="rId1"/>
  <ignoredErrors>
    <ignoredError sqref="AW12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Jung</dc:creator>
  <cp:lastModifiedBy>Sabine Zado</cp:lastModifiedBy>
  <cp:lastPrinted>2025-06-25T15:57:34Z</cp:lastPrinted>
  <dcterms:created xsi:type="dcterms:W3CDTF">2025-01-22T21:10:09Z</dcterms:created>
  <dcterms:modified xsi:type="dcterms:W3CDTF">2025-06-25T17:10:42Z</dcterms:modified>
</cp:coreProperties>
</file>